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8" firstSheet="7" activeTab="16"/>
  </bookViews>
  <sheets>
    <sheet name="目录" sheetId="2" r:id="rId1"/>
    <sheet name="01天然气" sheetId="3" r:id="rId2"/>
    <sheet name="02瓦斯" sheetId="4" r:id="rId3"/>
    <sheet name="03焦炉煤气" sheetId="5" r:id="rId4"/>
    <sheet name="04沼气" sheetId="6" r:id="rId5"/>
    <sheet name="05高炉煤气" sheetId="7" r:id="rId6"/>
    <sheet name="06油母页岩气" sheetId="8" r:id="rId7"/>
    <sheet name="07炭黑气" sheetId="9" r:id="rId8"/>
    <sheet name="08秸秆气" sheetId="10" r:id="rId9"/>
    <sheet name="09水煤气" sheetId="11" r:id="rId10"/>
    <sheet name="10蓝炭气" sheetId="12" r:id="rId11"/>
    <sheet name="11黄磷气" sheetId="13" r:id="rId12"/>
    <sheet name="12电石气" sheetId="14" r:id="rId13"/>
    <sheet name="13燃料热值" sheetId="15" r:id="rId14"/>
    <sheet name="14热力性质表" sheetId="16" r:id="rId15"/>
    <sheet name="15-煤气特性" sheetId="17" r:id="rId16"/>
    <sheet name="16燃烧特性" sheetId="18" r:id="rId17"/>
    <sheet name="Sheet1" sheetId="1" r:id="rId1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3" i="2"/>
  <c r="A4" i="15"/>
  <c r="A5" i="15"/>
  <c r="A6" i="15"/>
  <c r="A7" i="15"/>
  <c r="A8" i="15"/>
  <c r="A9" i="15"/>
  <c r="A10" i="15"/>
  <c r="A11" i="15"/>
  <c r="A12" i="15"/>
  <c r="A13" i="15"/>
  <c r="A14" i="15"/>
  <c r="A15" i="15"/>
  <c r="A3" i="15"/>
  <c r="A4" i="14"/>
  <c r="A5" i="14"/>
  <c r="A6" i="14"/>
  <c r="A7" i="14"/>
  <c r="A8" i="14"/>
  <c r="A9" i="14"/>
  <c r="A10" i="14"/>
  <c r="A11" i="14"/>
  <c r="A3" i="14"/>
  <c r="A4" i="13"/>
  <c r="A5" i="13"/>
  <c r="A6" i="13"/>
  <c r="A7" i="13"/>
  <c r="A8" i="13"/>
  <c r="A9" i="13"/>
  <c r="A10" i="13"/>
  <c r="A11" i="13"/>
  <c r="A3" i="13"/>
  <c r="A4" i="12"/>
  <c r="A5" i="12"/>
  <c r="A6" i="12"/>
  <c r="A7" i="12"/>
  <c r="A8" i="12"/>
  <c r="A9" i="12"/>
  <c r="A10" i="12"/>
  <c r="A11" i="12"/>
  <c r="A3" i="12"/>
  <c r="A4" i="11"/>
  <c r="A5" i="11"/>
  <c r="A6" i="11"/>
  <c r="A7" i="11"/>
  <c r="A8" i="11"/>
  <c r="A9" i="11"/>
  <c r="A3" i="11"/>
  <c r="A5" i="10"/>
  <c r="A6" i="10"/>
  <c r="A7" i="10"/>
  <c r="A8" i="10"/>
  <c r="A9" i="10"/>
  <c r="A10" i="10"/>
  <c r="A11" i="10"/>
  <c r="A12" i="10"/>
  <c r="A13" i="10"/>
  <c r="A4" i="10"/>
  <c r="A5" i="9"/>
  <c r="A6" i="9"/>
  <c r="A7" i="9"/>
  <c r="A8" i="9"/>
  <c r="A9" i="9"/>
  <c r="A10" i="9"/>
  <c r="A11" i="9"/>
  <c r="A12" i="9"/>
  <c r="A4" i="9"/>
  <c r="A4" i="8"/>
  <c r="A5" i="8"/>
  <c r="A6" i="8"/>
  <c r="A7" i="8"/>
  <c r="A8" i="8"/>
  <c r="A9" i="8"/>
  <c r="A10" i="8"/>
  <c r="A11" i="8"/>
  <c r="A3" i="8"/>
  <c r="A4" i="7"/>
  <c r="A5" i="7"/>
  <c r="A6" i="7"/>
  <c r="A7" i="7"/>
  <c r="A8" i="7"/>
  <c r="A9" i="7"/>
  <c r="A10" i="7"/>
  <c r="A11" i="7"/>
  <c r="A3" i="7"/>
  <c r="A4" i="6"/>
  <c r="A5" i="6"/>
  <c r="A6" i="6"/>
  <c r="A7" i="6"/>
  <c r="A8" i="6"/>
  <c r="A9" i="6"/>
  <c r="A3" i="6"/>
  <c r="A4" i="5"/>
  <c r="A5" i="5"/>
  <c r="A6" i="5"/>
  <c r="A7" i="5"/>
  <c r="A8" i="5"/>
  <c r="A9" i="5"/>
  <c r="A10" i="5"/>
  <c r="A11" i="5"/>
  <c r="A12" i="5"/>
  <c r="A3" i="5"/>
</calcChain>
</file>

<file path=xl/sharedStrings.xml><?xml version="1.0" encoding="utf-8"?>
<sst xmlns="http://schemas.openxmlformats.org/spreadsheetml/2006/main" count="658" uniqueCount="375">
  <si>
    <t>成分</t>
  </si>
  <si>
    <t>符号</t>
  </si>
  <si>
    <t>体积含量%</t>
  </si>
  <si>
    <t>甲烷</t>
  </si>
  <si>
    <t>丙烷</t>
  </si>
  <si>
    <t>丁烷</t>
  </si>
  <si>
    <t>戊烷</t>
  </si>
  <si>
    <t>氧</t>
  </si>
  <si>
    <t>—</t>
  </si>
  <si>
    <t>热值</t>
  </si>
  <si>
    <t>01-典型天然气的组分</t>
    <phoneticPr fontId="2" type="noConversion"/>
  </si>
  <si>
    <t>氮气</t>
  </si>
  <si>
    <t>二氧化碳</t>
  </si>
  <si>
    <t>乙烷</t>
  </si>
  <si>
    <t>02-典型瓦斯的组分</t>
    <phoneticPr fontId="2" type="noConversion"/>
  </si>
  <si>
    <t>氢气</t>
  </si>
  <si>
    <t>一氧化碳</t>
  </si>
  <si>
    <t>CO</t>
  </si>
  <si>
    <t>高碳氢</t>
  </si>
  <si>
    <t>氧气</t>
  </si>
  <si>
    <t>空燃比</t>
  </si>
  <si>
    <t xml:space="preserve">焦炉煤气是煤在隔绝空气条件下，在900～1000℃的高温条件下制取焦炭产生的副产品，每吨煤产焦炉煤气300～350立方米，其热值每立方米在16330～17580kJ，主要可燃成分是氢气、甲烷和一氧化碳。焦炉煤气的杂质主要包括焦油、氨、粗苯、萘、硫磺等。对粗煤气进行净化可回收焦油、氨、粗苯、萘、硫磺等化学产品。由于炼化工艺和使用煤的不同，产生的焦炉煤气和杂质成份有所不同。
应用于内燃机发电的焦炉煤气，除对燃料的压力有一定的要求外，对气体杂质含量也有相应的要求。
对于焦炉煤气压力要求，机组满负荷工作时，主管线压力应在3kPa以上。
适用环境温度：-30℃～55℃。
</t>
    <phoneticPr fontId="2" type="noConversion"/>
  </si>
  <si>
    <t>焦油和灰尘</t>
  </si>
  <si>
    <t>氨</t>
  </si>
  <si>
    <t>萘</t>
  </si>
  <si>
    <t>体积百份含量≤1%</t>
  </si>
  <si>
    <t>体积百份含量≤10%</t>
  </si>
  <si>
    <t>04-典型沼气的组分</t>
    <phoneticPr fontId="2" type="noConversion"/>
  </si>
  <si>
    <t>灰尘含量</t>
  </si>
  <si>
    <t>5040～5460</t>
  </si>
  <si>
    <t>脱水前</t>
  </si>
  <si>
    <t>脱水后</t>
  </si>
  <si>
    <t>乙烯</t>
  </si>
  <si>
    <t>08-典型秸秆气的组分</t>
    <phoneticPr fontId="2" type="noConversion"/>
  </si>
  <si>
    <t>07-典型炭黑气的组分</t>
    <phoneticPr fontId="2" type="noConversion"/>
  </si>
  <si>
    <t>06-典型油母页岩气的组分</t>
    <phoneticPr fontId="2" type="noConversion"/>
  </si>
  <si>
    <t>CnHm</t>
  </si>
  <si>
    <t>09-典型水煤气的组分</t>
    <phoneticPr fontId="2" type="noConversion"/>
  </si>
  <si>
    <t>10-典型蓝炭气的组分</t>
    <phoneticPr fontId="2" type="noConversion"/>
  </si>
  <si>
    <t>体积含量（大同）</t>
  </si>
  <si>
    <t>磷</t>
  </si>
  <si>
    <t>P</t>
  </si>
  <si>
    <t>硫</t>
  </si>
  <si>
    <t>S</t>
  </si>
  <si>
    <t>砷</t>
  </si>
  <si>
    <t>氟</t>
  </si>
  <si>
    <t>F</t>
  </si>
  <si>
    <t>2～4%</t>
  </si>
  <si>
    <t>其它</t>
  </si>
  <si>
    <t xml:space="preserve"> 11-黄磷气的组分</t>
    <phoneticPr fontId="2" type="noConversion"/>
  </si>
  <si>
    <t>粉尘</t>
  </si>
  <si>
    <t>焦碳、石灰粉末</t>
  </si>
  <si>
    <t>12-电石气的组分</t>
    <phoneticPr fontId="2" type="noConversion"/>
  </si>
  <si>
    <t>燃料名称</t>
  </si>
  <si>
    <t>标准煤</t>
  </si>
  <si>
    <t>烟煤</t>
  </si>
  <si>
    <t>褐煤</t>
  </si>
  <si>
    <t>无烟煤</t>
  </si>
  <si>
    <t>焦炭</t>
  </si>
  <si>
    <t>重油</t>
  </si>
  <si>
    <t>石油</t>
  </si>
  <si>
    <t>高炉煤气</t>
  </si>
  <si>
    <t>发生炉煤气</t>
  </si>
  <si>
    <t>水煤气</t>
  </si>
  <si>
    <t>焦炉煤气</t>
  </si>
  <si>
    <t>天然气</t>
  </si>
  <si>
    <t>13-常用燃料发热值</t>
    <phoneticPr fontId="2" type="noConversion"/>
  </si>
  <si>
    <t>气体名称</t>
  </si>
  <si>
    <t>分子式</t>
  </si>
  <si>
    <t>分子量</t>
  </si>
  <si>
    <t>M</t>
  </si>
  <si>
    <t>公斤分子体积</t>
  </si>
  <si>
    <t>气体常数</t>
  </si>
  <si>
    <t>R</t>
  </si>
  <si>
    <t>重度</t>
  </si>
  <si>
    <t>γ</t>
  </si>
  <si>
    <t>比重</t>
  </si>
  <si>
    <t>(空气=1)</t>
  </si>
  <si>
    <t>熔点</t>
  </si>
  <si>
    <t>（℃）</t>
  </si>
  <si>
    <t>沸点</t>
  </si>
  <si>
    <t>定压比热</t>
  </si>
  <si>
    <t>Cp</t>
  </si>
  <si>
    <t>绝热</t>
  </si>
  <si>
    <t>指数</t>
  </si>
  <si>
    <t>k</t>
  </si>
  <si>
    <t>临界温度</t>
  </si>
  <si>
    <t>(°K)</t>
  </si>
  <si>
    <t>临界压缩系数</t>
  </si>
  <si>
    <t>导热系数</t>
  </si>
  <si>
    <t>λ</t>
  </si>
  <si>
    <t>（kcal/m·℃）</t>
  </si>
  <si>
    <t>运动粘度</t>
  </si>
  <si>
    <t>动力粘度</t>
  </si>
  <si>
    <t>(Pa·s)</t>
  </si>
  <si>
    <t>氢</t>
  </si>
  <si>
    <t>乙炔</t>
  </si>
  <si>
    <t>丙烯</t>
  </si>
  <si>
    <t>丁烯</t>
  </si>
  <si>
    <t>正丁烷</t>
  </si>
  <si>
    <t>异丁烷</t>
  </si>
  <si>
    <t>戊烯</t>
  </si>
  <si>
    <t>正戊烷</t>
  </si>
  <si>
    <t>苯</t>
  </si>
  <si>
    <t>硫化氢</t>
  </si>
  <si>
    <t>14-单一可燃气体在标准状态下的物理热力性质</t>
    <phoneticPr fontId="2" type="noConversion"/>
  </si>
  <si>
    <t>煤气种类</t>
  </si>
  <si>
    <t>相对比重</t>
  </si>
  <si>
    <t>κ</t>
  </si>
  <si>
    <t>高热值</t>
  </si>
  <si>
    <t>低热值</t>
  </si>
  <si>
    <t>Qe</t>
  </si>
  <si>
    <t>华白</t>
  </si>
  <si>
    <t>Ws</t>
  </si>
  <si>
    <t>动力粘度μ</t>
  </si>
  <si>
    <t>爆炸极限L(上/下)</t>
  </si>
  <si>
    <t>(空气中</t>
  </si>
  <si>
    <t>体积%)</t>
  </si>
  <si>
    <t>理  论</t>
  </si>
  <si>
    <t>空气量</t>
  </si>
  <si>
    <t>Vo</t>
  </si>
  <si>
    <t>烟气量</t>
  </si>
  <si>
    <t>干烟气</t>
  </si>
  <si>
    <t>最  大</t>
  </si>
  <si>
    <t>(体积%)</t>
  </si>
  <si>
    <t>理论燃烧温度</t>
  </si>
  <si>
    <t>te</t>
  </si>
  <si>
    <t>(℃)</t>
  </si>
  <si>
    <t>最大燃烧速度</t>
  </si>
  <si>
    <t>μ</t>
  </si>
  <si>
    <t>(m/s)</t>
  </si>
  <si>
    <t>炼焦煤气</t>
  </si>
  <si>
    <t>35.8/4.5</t>
  </si>
  <si>
    <t>4.88/3.76</t>
  </si>
  <si>
    <t>直立炉煤气</t>
  </si>
  <si>
    <t>40.9/4.9</t>
  </si>
  <si>
    <t>4.44/3.47</t>
  </si>
  <si>
    <t>混合煤气</t>
  </si>
  <si>
    <t>42.6/6.1</t>
  </si>
  <si>
    <t>3.85/3.06</t>
  </si>
  <si>
    <t>67.5/21.5</t>
  </si>
  <si>
    <t>1.98/1.84</t>
  </si>
  <si>
    <t>70.4/6.2</t>
  </si>
  <si>
    <t>3.19/2.19</t>
  </si>
  <si>
    <t>催化油煤气</t>
  </si>
  <si>
    <t>42.9/4.7</t>
  </si>
  <si>
    <t>4.55/3.54</t>
  </si>
  <si>
    <t>热裂油煤气</t>
  </si>
  <si>
    <t>25.7/3.7</t>
  </si>
  <si>
    <t>9.39/7.81</t>
  </si>
  <si>
    <t>干井天然气</t>
  </si>
  <si>
    <t>15.0/5.0</t>
  </si>
  <si>
    <t>10.64/8.65</t>
  </si>
  <si>
    <t>油田伴生气</t>
  </si>
  <si>
    <t>14.2/4.2</t>
  </si>
  <si>
    <t>13.73/11.38</t>
  </si>
  <si>
    <t>矿 井 气</t>
  </si>
  <si>
    <t>--</t>
  </si>
  <si>
    <t>5.90/4.80</t>
  </si>
  <si>
    <t>液化石油气</t>
  </si>
  <si>
    <t>9.7/1.7</t>
  </si>
  <si>
    <t>30.67/26.58</t>
  </si>
  <si>
    <t>30.04/25.87</t>
  </si>
  <si>
    <t>9.0/1.9</t>
  </si>
  <si>
    <t>29.62/25.12</t>
  </si>
  <si>
    <t>15-我国几种常用煤气的特性（干煤气0℃/760毫米汞柱）</t>
    <phoneticPr fontId="2" type="noConversion"/>
  </si>
  <si>
    <t>空气中体积</t>
  </si>
  <si>
    <t>着火温度</t>
  </si>
  <si>
    <t>t</t>
  </si>
  <si>
    <t>理论空气量和耗氧量</t>
  </si>
  <si>
    <t>Q</t>
  </si>
  <si>
    <t>空气</t>
  </si>
  <si>
    <t>高</t>
  </si>
  <si>
    <t>低</t>
  </si>
  <si>
    <t>75.9 / 4.0</t>
  </si>
  <si>
    <t>74.2 / 12.5</t>
  </si>
  <si>
    <t>15.0 / 5.0</t>
  </si>
  <si>
    <t>80.0 / 2.5</t>
  </si>
  <si>
    <t>34.0 / 2.7</t>
  </si>
  <si>
    <t>13.0 / 2.9</t>
  </si>
  <si>
    <t>11.7 / 2.0</t>
  </si>
  <si>
    <t>9.5 / 2.1</t>
  </si>
  <si>
    <t>1.0 / 1.6</t>
  </si>
  <si>
    <t>8.5 / 1.5</t>
  </si>
  <si>
    <t>8.7 / 1.4</t>
  </si>
  <si>
    <t>8.3 / 1.4</t>
  </si>
  <si>
    <t>8.0 / 1.2</t>
  </si>
  <si>
    <t>45.4 / 4.3</t>
  </si>
  <si>
    <t>序号</t>
    <phoneticPr fontId="2" type="noConversion"/>
  </si>
  <si>
    <t>名称</t>
    <phoneticPr fontId="2" type="noConversion"/>
  </si>
  <si>
    <t>说明</t>
    <phoneticPr fontId="2" type="noConversion"/>
  </si>
  <si>
    <t>总目录</t>
    <phoneticPr fontId="2" type="noConversion"/>
  </si>
  <si>
    <r>
      <rPr>
        <sz val="10"/>
        <color theme="1"/>
        <rFont val="宋体"/>
        <family val="3"/>
        <charset val="134"/>
      </rPr>
      <t>甲烷</t>
    </r>
  </si>
  <si>
    <r>
      <t>CH</t>
    </r>
    <r>
      <rPr>
        <vertAlign val="subscript"/>
        <sz val="10"/>
        <color theme="1"/>
        <rFont val="Arial"/>
        <family val="2"/>
      </rPr>
      <t>4</t>
    </r>
  </si>
  <si>
    <r>
      <t xml:space="preserve"> </t>
    </r>
    <r>
      <rPr>
        <sz val="10"/>
        <color theme="1"/>
        <rFont val="宋体"/>
        <family val="3"/>
        <charset val="134"/>
      </rPr>
      <t>乙烷</t>
    </r>
  </si>
  <si>
    <r>
      <t>C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6</t>
    </r>
  </si>
  <si>
    <r>
      <rPr>
        <sz val="10"/>
        <color theme="1"/>
        <rFont val="宋体"/>
        <family val="3"/>
        <charset val="134"/>
      </rPr>
      <t>丙烷</t>
    </r>
  </si>
  <si>
    <r>
      <t>C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8</t>
    </r>
  </si>
  <si>
    <r>
      <rPr>
        <sz val="10"/>
        <color theme="1"/>
        <rFont val="宋体"/>
        <family val="3"/>
        <charset val="134"/>
      </rPr>
      <t>丁烷</t>
    </r>
  </si>
  <si>
    <r>
      <t>C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10</t>
    </r>
  </si>
  <si>
    <r>
      <rPr>
        <sz val="10"/>
        <color theme="1"/>
        <rFont val="宋体"/>
        <family val="3"/>
        <charset val="134"/>
      </rPr>
      <t>戊烷</t>
    </r>
  </si>
  <si>
    <r>
      <t>C</t>
    </r>
    <r>
      <rPr>
        <vertAlign val="sub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12</t>
    </r>
  </si>
  <si>
    <r>
      <rPr>
        <sz val="10"/>
        <color theme="1"/>
        <rFont val="宋体"/>
        <family val="3"/>
        <charset val="134"/>
      </rPr>
      <t>氧</t>
    </r>
  </si>
  <si>
    <r>
      <t>O</t>
    </r>
    <r>
      <rPr>
        <vertAlign val="subscript"/>
        <sz val="10"/>
        <color theme="1"/>
        <rFont val="Arial"/>
        <family val="2"/>
      </rPr>
      <t>2</t>
    </r>
  </si>
  <si>
    <r>
      <rPr>
        <sz val="10"/>
        <color theme="1"/>
        <rFont val="宋体"/>
        <family val="3"/>
        <charset val="134"/>
      </rPr>
      <t>其他</t>
    </r>
  </si>
  <si>
    <r>
      <rPr>
        <sz val="10"/>
        <color theme="1"/>
        <rFont val="宋体"/>
        <family val="3"/>
        <charset val="134"/>
      </rPr>
      <t>热值</t>
    </r>
  </si>
  <si>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Arial"/>
        <family val="2"/>
      </rPr>
      <t>41.860MJ/m</t>
    </r>
    <r>
      <rPr>
        <vertAlign val="superscript"/>
        <sz val="10"/>
        <color theme="1"/>
        <rFont val="Arial"/>
        <family val="2"/>
      </rPr>
      <t>3</t>
    </r>
  </si>
  <si>
    <r>
      <t>1</t>
    </r>
    <r>
      <rPr>
        <sz val="10"/>
        <color theme="1"/>
        <rFont val="宋体"/>
        <family val="3"/>
        <charset val="134"/>
      </rPr>
      <t>千瓦</t>
    </r>
    <r>
      <rPr>
        <sz val="10"/>
        <color theme="1"/>
        <rFont val="Arial"/>
        <family val="2"/>
      </rPr>
      <t>·</t>
    </r>
    <r>
      <rPr>
        <sz val="10"/>
        <color theme="1"/>
        <rFont val="宋体"/>
        <family val="3"/>
        <charset val="134"/>
      </rPr>
      <t>时</t>
    </r>
    <r>
      <rPr>
        <sz val="10"/>
        <color theme="1"/>
        <rFont val="Arial"/>
        <family val="2"/>
      </rPr>
      <t>=1.36</t>
    </r>
    <r>
      <rPr>
        <sz val="10"/>
        <color theme="1"/>
        <rFont val="宋体"/>
        <family val="3"/>
        <charset val="134"/>
      </rPr>
      <t>马力</t>
    </r>
    <r>
      <rPr>
        <sz val="10"/>
        <color theme="1"/>
        <rFont val="Arial"/>
        <family val="2"/>
      </rPr>
      <t>·</t>
    </r>
    <r>
      <rPr>
        <sz val="10"/>
        <color theme="1"/>
        <rFont val="宋体"/>
        <family val="3"/>
        <charset val="134"/>
      </rPr>
      <t>时</t>
    </r>
    <r>
      <rPr>
        <sz val="10"/>
        <color theme="1"/>
        <rFont val="Arial"/>
        <family val="2"/>
      </rPr>
      <t>=3.6×10</t>
    </r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宋体"/>
        <family val="3"/>
        <charset val="134"/>
      </rPr>
      <t>焦耳</t>
    </r>
  </si>
  <si>
    <r>
      <t>01-</t>
    </r>
    <r>
      <rPr>
        <sz val="16"/>
        <color theme="1"/>
        <rFont val="等线"/>
        <family val="2"/>
      </rPr>
      <t>典型天然气的组分</t>
    </r>
    <phoneticPr fontId="2" type="noConversion"/>
  </si>
  <si>
    <t>返回总目录</t>
    <phoneticPr fontId="2" type="noConversion"/>
  </si>
  <si>
    <t>02-典型瓦斯的组分</t>
    <phoneticPr fontId="2" type="noConversion"/>
  </si>
  <si>
    <t>03-典型焦炉煤气的组分</t>
    <phoneticPr fontId="2" type="noConversion"/>
  </si>
  <si>
    <t>03-典型焦炉煤气的组分</t>
    <phoneticPr fontId="2" type="noConversion"/>
  </si>
  <si>
    <t>04-典型沼气的组分</t>
    <phoneticPr fontId="2" type="noConversion"/>
  </si>
  <si>
    <t>05-典型高炉尾气的组分</t>
    <phoneticPr fontId="2" type="noConversion"/>
  </si>
  <si>
    <t>06-典型油母页岩气的组分</t>
    <phoneticPr fontId="2" type="noConversion"/>
  </si>
  <si>
    <t>07-典型炭黑气的组分</t>
    <phoneticPr fontId="2" type="noConversion"/>
  </si>
  <si>
    <t>08-典型秸秆气的组分</t>
    <phoneticPr fontId="2" type="noConversion"/>
  </si>
  <si>
    <t>09-典型水煤气的组分</t>
    <phoneticPr fontId="2" type="noConversion"/>
  </si>
  <si>
    <t>10-典型蓝炭气的组分</t>
    <phoneticPr fontId="2" type="noConversion"/>
  </si>
  <si>
    <t>11-黄磷气的组分</t>
    <phoneticPr fontId="2" type="noConversion"/>
  </si>
  <si>
    <t>12-电石气的组分</t>
    <phoneticPr fontId="2" type="noConversion"/>
  </si>
  <si>
    <t>13-常用燃料发热值</t>
    <phoneticPr fontId="2" type="noConversion"/>
  </si>
  <si>
    <t>15-我国几种常用煤气的特性</t>
    <phoneticPr fontId="2" type="noConversion"/>
  </si>
  <si>
    <t>16-单一可燃气体的燃烧特性</t>
    <phoneticPr fontId="2" type="noConversion"/>
  </si>
  <si>
    <t>备注</t>
    <phoneticPr fontId="2" type="noConversion"/>
  </si>
  <si>
    <r>
      <rPr>
        <sz val="12"/>
        <color theme="1"/>
        <rFont val="宋体"/>
        <family val="3"/>
        <charset val="134"/>
      </rPr>
      <t>成分</t>
    </r>
  </si>
  <si>
    <r>
      <rPr>
        <sz val="12"/>
        <color theme="1"/>
        <rFont val="宋体"/>
        <family val="3"/>
        <charset val="134"/>
      </rPr>
      <t>符号</t>
    </r>
  </si>
  <si>
    <r>
      <rPr>
        <sz val="12"/>
        <color theme="1"/>
        <rFont val="宋体"/>
        <family val="3"/>
        <charset val="134"/>
      </rPr>
      <t>体积含量</t>
    </r>
    <r>
      <rPr>
        <sz val="12"/>
        <color theme="1"/>
        <rFont val="Arial"/>
        <family val="2"/>
      </rPr>
      <t>%</t>
    </r>
  </si>
  <si>
    <r>
      <rPr>
        <sz val="10"/>
        <color theme="1"/>
        <rFont val="等线"/>
        <family val="2"/>
      </rPr>
      <t>天然气种的杂质成份主要是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S</t>
    </r>
    <r>
      <rPr>
        <sz val="10"/>
        <color theme="1"/>
        <rFont val="等线"/>
        <family val="2"/>
      </rPr>
      <t>和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sz val="10"/>
        <color theme="1"/>
        <rFont val="等线"/>
        <family val="2"/>
      </rPr>
      <t>，作为内燃机燃料必须控制其含量，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S</t>
    </r>
    <r>
      <rPr>
        <sz val="10"/>
        <color theme="1"/>
        <rFont val="等线"/>
        <family val="2"/>
      </rPr>
      <t>的含量不超过</t>
    </r>
    <r>
      <rPr>
        <sz val="10"/>
        <color theme="1"/>
        <rFont val="Arial"/>
        <family val="2"/>
      </rPr>
      <t>20mg/m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等线"/>
        <family val="2"/>
      </rPr>
      <t>，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sz val="10"/>
        <color theme="1"/>
        <rFont val="等线"/>
        <family val="2"/>
      </rPr>
      <t>的含量要求</t>
    </r>
    <r>
      <rPr>
        <sz val="10"/>
        <color theme="1"/>
        <rFont val="Arial"/>
        <family val="2"/>
      </rPr>
      <t>25</t>
    </r>
    <r>
      <rPr>
        <sz val="10"/>
        <color theme="1"/>
        <rFont val="等线"/>
        <family val="2"/>
      </rPr>
      <t>℃时无液态水存在。
对于天然气的压力要求，最佳范围在</t>
    </r>
    <r>
      <rPr>
        <sz val="10"/>
        <color theme="1"/>
        <rFont val="Arial"/>
        <family val="2"/>
      </rPr>
      <t>0.1</t>
    </r>
    <r>
      <rPr>
        <sz val="10"/>
        <color theme="1"/>
        <rFont val="等线"/>
        <family val="2"/>
      </rPr>
      <t>～</t>
    </r>
    <r>
      <rPr>
        <sz val="10"/>
        <color theme="1"/>
        <rFont val="Arial"/>
        <family val="2"/>
      </rPr>
      <t>0.5MPa</t>
    </r>
    <r>
      <rPr>
        <sz val="10"/>
        <color theme="1"/>
        <rFont val="等线"/>
        <family val="2"/>
      </rPr>
      <t>之间。
天然气适用环境温度：</t>
    </r>
    <r>
      <rPr>
        <sz val="10"/>
        <color theme="1"/>
        <rFont val="Arial"/>
        <family val="2"/>
      </rPr>
      <t>-30</t>
    </r>
    <r>
      <rPr>
        <sz val="10"/>
        <color theme="1"/>
        <rFont val="等线"/>
        <family val="2"/>
      </rPr>
      <t>℃～</t>
    </r>
    <r>
      <rPr>
        <sz val="10"/>
        <color theme="1"/>
        <rFont val="Arial"/>
        <family val="2"/>
      </rPr>
      <t>55</t>
    </r>
    <r>
      <rPr>
        <sz val="10"/>
        <color theme="1"/>
        <rFont val="等线"/>
        <family val="2"/>
      </rPr>
      <t xml:space="preserve">℃。
</t>
    </r>
    <phoneticPr fontId="2" type="noConversion"/>
  </si>
  <si>
    <r>
      <t>N</t>
    </r>
    <r>
      <rPr>
        <vertAlign val="subscript"/>
        <sz val="10"/>
        <color theme="1"/>
        <rFont val="等线"/>
        <family val="3"/>
        <charset val="134"/>
        <scheme val="minor"/>
      </rPr>
      <t>2</t>
    </r>
  </si>
  <si>
    <r>
      <t>CO</t>
    </r>
    <r>
      <rPr>
        <vertAlign val="subscript"/>
        <sz val="10"/>
        <color theme="1"/>
        <rFont val="等线"/>
        <family val="3"/>
        <charset val="134"/>
        <scheme val="minor"/>
      </rPr>
      <t>2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</si>
  <si>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6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</si>
  <si>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8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</si>
  <si>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4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10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</si>
  <si>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5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12</t>
    </r>
  </si>
  <si>
    <r>
      <t>CH</t>
    </r>
    <r>
      <rPr>
        <vertAlign val="subscript"/>
        <sz val="10"/>
        <color theme="1"/>
        <rFont val="等线"/>
        <family val="3"/>
        <charset val="134"/>
        <scheme val="minor"/>
      </rPr>
      <t>4</t>
    </r>
  </si>
  <si>
    <r>
      <t>30.443510MJ/m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</si>
  <si>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rPr>
        <sz val="10"/>
        <color theme="1"/>
        <rFont val="等线"/>
        <family val="3"/>
        <charset val="134"/>
      </rPr>
      <t>成分</t>
    </r>
  </si>
  <si>
    <r>
      <rPr>
        <sz val="10"/>
        <color theme="1"/>
        <rFont val="等线"/>
        <family val="3"/>
        <charset val="134"/>
      </rPr>
      <t>符号</t>
    </r>
  </si>
  <si>
    <r>
      <rPr>
        <sz val="10"/>
        <color theme="1"/>
        <rFont val="等线"/>
        <family val="3"/>
        <charset val="134"/>
      </rPr>
      <t>说明</t>
    </r>
    <phoneticPr fontId="2" type="noConversion"/>
  </si>
  <si>
    <r>
      <rPr>
        <sz val="10"/>
        <color theme="1"/>
        <rFont val="等线"/>
        <family val="3"/>
        <charset val="134"/>
      </rPr>
      <t>序号</t>
    </r>
    <phoneticPr fontId="2" type="noConversion"/>
  </si>
  <si>
    <r>
      <rPr>
        <sz val="10"/>
        <color theme="1"/>
        <rFont val="等线"/>
        <family val="3"/>
        <charset val="134"/>
      </rPr>
      <t>体积含量</t>
    </r>
    <r>
      <rPr>
        <sz val="10"/>
        <color theme="1"/>
        <rFont val="Arial"/>
        <family val="2"/>
      </rPr>
      <t>%</t>
    </r>
  </si>
  <si>
    <r>
      <t>煤矿瓦斯是与煤炭伴生的赋存在煤层中的气体，主要成分为甲烷，1m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甲烷的热值相当于1.14公斤的标准煤。煤矿瓦斯不仅热值高，而且不含硫化氢，是一种清洁能源。
表中数据为瓦斯中甲烷含量较高时的组份和热值。
煤矿瓦斯的在抽放时伴随一定的水份，应用于瓦斯发电机组时，H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 xml:space="preserve">O的含量要求25℃时无液态水存在。对于瓦斯压力要求，机组满负荷工作时，主管线压力应在3kPa以上。
瓦斯甲烷浓度不低于25％，满足煤矿安全要求。
适用环境温度：-30℃～55℃。
</t>
    </r>
    <phoneticPr fontId="2" type="noConversion"/>
  </si>
  <si>
    <r>
      <t>≤10mg/m</t>
    </r>
    <r>
      <rPr>
        <vertAlign val="superscript"/>
        <sz val="10"/>
        <color theme="1"/>
        <rFont val="等线"/>
        <family val="3"/>
        <charset val="134"/>
      </rPr>
      <t>3</t>
    </r>
  </si>
  <si>
    <r>
      <t>H</t>
    </r>
    <r>
      <rPr>
        <vertAlign val="subscript"/>
        <sz val="10"/>
        <color theme="1"/>
        <rFont val="等线"/>
        <family val="3"/>
        <charset val="134"/>
      </rPr>
      <t>2</t>
    </r>
  </si>
  <si>
    <r>
      <t>H</t>
    </r>
    <r>
      <rPr>
        <vertAlign val="subscript"/>
        <sz val="10"/>
        <color theme="1"/>
        <rFont val="等线"/>
        <family val="3"/>
        <charset val="134"/>
      </rPr>
      <t>2</t>
    </r>
    <r>
      <rPr>
        <sz val="10"/>
        <color theme="1"/>
        <rFont val="等线"/>
        <family val="3"/>
        <charset val="134"/>
      </rPr>
      <t>S</t>
    </r>
  </si>
  <si>
    <r>
      <t>≤20mg/m</t>
    </r>
    <r>
      <rPr>
        <vertAlign val="superscript"/>
        <sz val="10"/>
        <color theme="1"/>
        <rFont val="等线"/>
        <family val="3"/>
        <charset val="134"/>
      </rPr>
      <t>3</t>
    </r>
  </si>
  <si>
    <r>
      <t>≤50mg/m</t>
    </r>
    <r>
      <rPr>
        <vertAlign val="superscript"/>
        <sz val="10"/>
        <color theme="1"/>
        <rFont val="等线"/>
        <family val="3"/>
        <charset val="134"/>
      </rPr>
      <t>3</t>
    </r>
  </si>
  <si>
    <r>
      <t>CH</t>
    </r>
    <r>
      <rPr>
        <vertAlign val="subscript"/>
        <sz val="10"/>
        <color theme="1"/>
        <rFont val="等线"/>
        <family val="3"/>
        <charset val="134"/>
      </rPr>
      <t>4</t>
    </r>
  </si>
  <si>
    <r>
      <t>CO</t>
    </r>
    <r>
      <rPr>
        <vertAlign val="subscript"/>
        <sz val="10"/>
        <color theme="1"/>
        <rFont val="等线"/>
        <family val="3"/>
        <charset val="134"/>
      </rPr>
      <t>2</t>
    </r>
  </si>
  <si>
    <r>
      <t>O</t>
    </r>
    <r>
      <rPr>
        <vertAlign val="subscript"/>
        <sz val="10"/>
        <color theme="1"/>
        <rFont val="等线"/>
        <family val="3"/>
        <charset val="134"/>
      </rPr>
      <t>2</t>
    </r>
  </si>
  <si>
    <r>
      <t>C</t>
    </r>
    <r>
      <rPr>
        <vertAlign val="subscript"/>
        <sz val="10"/>
        <color theme="1"/>
        <rFont val="等线"/>
        <family val="3"/>
        <charset val="134"/>
      </rPr>
      <t>n</t>
    </r>
    <r>
      <rPr>
        <sz val="10"/>
        <color theme="1"/>
        <rFont val="等线"/>
        <family val="3"/>
        <charset val="134"/>
      </rPr>
      <t>H</t>
    </r>
    <r>
      <rPr>
        <vertAlign val="subscript"/>
        <sz val="10"/>
        <color theme="1"/>
        <rFont val="等线"/>
        <family val="3"/>
        <charset val="134"/>
      </rPr>
      <t>m</t>
    </r>
  </si>
  <si>
    <r>
      <t>N</t>
    </r>
    <r>
      <rPr>
        <vertAlign val="subscript"/>
        <sz val="10"/>
        <color theme="1"/>
        <rFont val="等线"/>
        <family val="3"/>
        <charset val="134"/>
      </rPr>
      <t>2</t>
    </r>
  </si>
  <si>
    <r>
      <t>≥16.658MJ/m</t>
    </r>
    <r>
      <rPr>
        <vertAlign val="superscript"/>
        <sz val="10"/>
        <color theme="1"/>
        <rFont val="等线"/>
        <family val="3"/>
        <charset val="134"/>
      </rPr>
      <t>3</t>
    </r>
  </si>
  <si>
    <t>污染成份表</t>
    <phoneticPr fontId="2" type="noConversion"/>
  </si>
  <si>
    <t>序号</t>
    <phoneticPr fontId="2" type="noConversion"/>
  </si>
  <si>
    <r>
      <t>≥21.89839MJ/m</t>
    </r>
    <r>
      <rPr>
        <vertAlign val="superscript"/>
        <sz val="10"/>
        <color theme="1"/>
        <rFont val="等线"/>
        <family val="3"/>
        <charset val="134"/>
      </rPr>
      <t>3</t>
    </r>
  </si>
  <si>
    <r>
      <rPr>
        <sz val="12"/>
        <color theme="1"/>
        <rFont val="等线"/>
        <family val="3"/>
        <charset val="134"/>
      </rPr>
      <t>成分</t>
    </r>
  </si>
  <si>
    <r>
      <rPr>
        <sz val="12"/>
        <color theme="1"/>
        <rFont val="等线"/>
        <family val="3"/>
        <charset val="134"/>
      </rPr>
      <t>符号</t>
    </r>
  </si>
  <si>
    <r>
      <rPr>
        <sz val="12"/>
        <color theme="1"/>
        <rFont val="等线"/>
        <family val="3"/>
        <charset val="134"/>
      </rPr>
      <t>体积含量</t>
    </r>
    <r>
      <rPr>
        <sz val="12"/>
        <color theme="1"/>
        <rFont val="Arial"/>
        <family val="2"/>
      </rPr>
      <t>%</t>
    </r>
  </si>
  <si>
    <r>
      <rPr>
        <sz val="12"/>
        <color theme="1"/>
        <rFont val="等线"/>
        <family val="3"/>
        <charset val="134"/>
      </rPr>
      <t>备注</t>
    </r>
    <phoneticPr fontId="2" type="noConversion"/>
  </si>
  <si>
    <r>
      <t>沼气是有机物在隔绝空气并在一定的温度、湿度、酸碱度等条件下，经过沼气细菌的作用产生的一种可燃气体。沼气主要分为：工业沼气、农村沼气、城镇沼气等。沼气是一种混合气体，主要成分是甲烷(CH</t>
    </r>
    <r>
      <rPr>
        <vertAlign val="subscript"/>
        <sz val="10"/>
        <color theme="1"/>
        <rFont val="等线"/>
        <family val="3"/>
        <charset val="134"/>
      </rPr>
      <t>4</t>
    </r>
    <r>
      <rPr>
        <sz val="10"/>
        <color theme="1"/>
        <rFont val="等线"/>
        <family val="3"/>
        <charset val="134"/>
      </rPr>
      <t>)、其余为二氧化碳(CO</t>
    </r>
    <r>
      <rPr>
        <vertAlign val="subscript"/>
        <sz val="10"/>
        <color theme="1"/>
        <rFont val="等线"/>
        <family val="3"/>
        <charset val="134"/>
      </rPr>
      <t>2</t>
    </r>
    <r>
      <rPr>
        <sz val="10"/>
        <color theme="1"/>
        <rFont val="等线"/>
        <family val="3"/>
        <charset val="134"/>
      </rPr>
      <t>)、氧气(0</t>
    </r>
    <r>
      <rPr>
        <vertAlign val="subscript"/>
        <sz val="10"/>
        <color theme="1"/>
        <rFont val="等线"/>
        <family val="3"/>
        <charset val="134"/>
      </rPr>
      <t>2</t>
    </r>
    <r>
      <rPr>
        <sz val="10"/>
        <color theme="1"/>
        <rFont val="等线"/>
        <family val="3"/>
        <charset val="134"/>
      </rPr>
      <t>)、氮气(N</t>
    </r>
    <r>
      <rPr>
        <vertAlign val="subscript"/>
        <sz val="10"/>
        <color theme="1"/>
        <rFont val="等线"/>
        <family val="3"/>
        <charset val="134"/>
      </rPr>
      <t>2</t>
    </r>
    <r>
      <rPr>
        <sz val="10"/>
        <color theme="1"/>
        <rFont val="等线"/>
        <family val="3"/>
        <charset val="134"/>
      </rPr>
      <t>)和硫化氢(H</t>
    </r>
    <r>
      <rPr>
        <vertAlign val="subscript"/>
        <sz val="10"/>
        <color theme="1"/>
        <rFont val="等线"/>
        <family val="3"/>
        <charset val="134"/>
      </rPr>
      <t>2</t>
    </r>
    <r>
      <rPr>
        <sz val="10"/>
        <color theme="1"/>
        <rFont val="等线"/>
        <family val="3"/>
        <charset val="134"/>
      </rPr>
      <t>S)。其中甲烷含量约为55％～70％，二氧化碳含量约为30％～45％。沼气低热值20～25MJ/m</t>
    </r>
    <r>
      <rPr>
        <vertAlign val="superscript"/>
        <sz val="10"/>
        <color theme="1"/>
        <rFont val="等线"/>
        <family val="3"/>
        <charset val="134"/>
      </rPr>
      <t>3</t>
    </r>
    <r>
      <rPr>
        <sz val="10"/>
        <color theme="1"/>
        <rFont val="等线"/>
        <family val="3"/>
        <charset val="134"/>
      </rPr>
      <t>。
对于沼气压力要求，机组满负荷工作时，主管线压力应在3kPa以上。
应用沼气发电，H</t>
    </r>
    <r>
      <rPr>
        <vertAlign val="subscript"/>
        <sz val="10"/>
        <color theme="1"/>
        <rFont val="等线"/>
        <family val="3"/>
        <charset val="134"/>
      </rPr>
      <t>2</t>
    </r>
    <r>
      <rPr>
        <sz val="10"/>
        <color theme="1"/>
        <rFont val="等线"/>
        <family val="3"/>
        <charset val="134"/>
      </rPr>
      <t>O的含量要求25℃时无液态水存在。；H</t>
    </r>
    <r>
      <rPr>
        <vertAlign val="subscript"/>
        <sz val="10"/>
        <color theme="1"/>
        <rFont val="等线"/>
        <family val="3"/>
        <charset val="134"/>
      </rPr>
      <t>2</t>
    </r>
    <r>
      <rPr>
        <sz val="10"/>
        <color theme="1"/>
        <rFont val="等线"/>
        <family val="3"/>
        <charset val="134"/>
      </rPr>
      <t>S的含量不能高于20mg/m</t>
    </r>
    <r>
      <rPr>
        <vertAlign val="superscript"/>
        <sz val="10"/>
        <color theme="1"/>
        <rFont val="等线"/>
        <family val="3"/>
        <charset val="134"/>
      </rPr>
      <t>3</t>
    </r>
    <r>
      <rPr>
        <sz val="10"/>
        <color theme="1"/>
        <rFont val="等线"/>
        <family val="3"/>
        <charset val="134"/>
      </rPr>
      <t>。
适用环境温度：-30℃～55℃。</t>
    </r>
    <phoneticPr fontId="2" type="noConversion"/>
  </si>
  <si>
    <r>
      <t>H</t>
    </r>
    <r>
      <rPr>
        <vertAlign val="subscript"/>
        <sz val="10"/>
        <color theme="1"/>
        <rFont val="等线"/>
        <family val="3"/>
        <charset val="134"/>
        <scheme val="minor"/>
      </rPr>
      <t>2</t>
    </r>
  </si>
  <si>
    <r>
      <t>O</t>
    </r>
    <r>
      <rPr>
        <vertAlign val="subscript"/>
        <sz val="10"/>
        <color theme="1"/>
        <rFont val="等线"/>
        <family val="3"/>
        <charset val="134"/>
        <scheme val="minor"/>
      </rPr>
      <t>2</t>
    </r>
  </si>
  <si>
    <r>
      <t>7～8mg/m</t>
    </r>
    <r>
      <rPr>
        <vertAlign val="superscript"/>
        <sz val="10"/>
        <color rgb="FFFF0000"/>
        <rFont val="等线"/>
        <family val="3"/>
        <charset val="134"/>
        <scheme val="minor"/>
      </rPr>
      <t>3</t>
    </r>
  </si>
  <si>
    <r>
      <t>4.153～4.203MJ/m</t>
    </r>
    <r>
      <rPr>
        <vertAlign val="superscript"/>
        <sz val="10"/>
        <color rgb="FFFF0000"/>
        <rFont val="等线"/>
        <family val="3"/>
        <charset val="134"/>
        <scheme val="minor"/>
      </rPr>
      <t>3</t>
    </r>
  </si>
  <si>
    <r>
      <t>05-典型</t>
    </r>
    <r>
      <rPr>
        <sz val="16"/>
        <color rgb="FF000000"/>
        <rFont val="等线"/>
        <family val="3"/>
        <charset val="134"/>
        <scheme val="minor"/>
      </rPr>
      <t>高炉</t>
    </r>
    <r>
      <rPr>
        <sz val="16"/>
        <color theme="1"/>
        <rFont val="等线"/>
        <family val="3"/>
        <charset val="134"/>
        <scheme val="minor"/>
      </rPr>
      <t>尾气的组分</t>
    </r>
    <phoneticPr fontId="2" type="noConversion"/>
  </si>
  <si>
    <r>
      <t>炼铁高炉每生产一吨铁约产生3000Nm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的高炉煤气，这些煤气所含气体成份主要是N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及CO，其可燃成份以CO为主，发热值低。高炉煤气使用机组发电时必须进行降温处理，进入发电机组的气体不能超过50℃。
高炉煤气的杂质成份主要是灰尘，在使用高炉煤气发电时，灰尘颗粒直径不能大于5μ，含量不能超过10 mg/m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。
对于高炉煤气压力要求，机组满负荷工作时，主管线压力应在3kPa以上。
适用环境温度：-30℃～55℃。</t>
    </r>
    <phoneticPr fontId="2" type="noConversion"/>
  </si>
  <si>
    <r>
      <t>kJ/m</t>
    </r>
    <r>
      <rPr>
        <vertAlign val="superscript"/>
        <sz val="10"/>
        <color theme="1"/>
        <rFont val="等线"/>
        <family val="3"/>
        <charset val="134"/>
      </rPr>
      <t>3</t>
    </r>
  </si>
  <si>
    <r>
      <rPr>
        <sz val="12"/>
        <color theme="1"/>
        <rFont val="等线"/>
        <family val="3"/>
        <charset val="134"/>
      </rPr>
      <t>序号</t>
    </r>
    <phoneticPr fontId="2" type="noConversion"/>
  </si>
  <si>
    <r>
      <t>C</t>
    </r>
    <r>
      <rPr>
        <vertAlign val="subscript"/>
        <sz val="10"/>
        <color theme="1"/>
        <rFont val="等线"/>
        <family val="3"/>
        <charset val="134"/>
      </rPr>
      <t>2</t>
    </r>
    <r>
      <rPr>
        <sz val="10"/>
        <color theme="1"/>
        <rFont val="等线"/>
        <family val="3"/>
        <charset val="134"/>
      </rPr>
      <t>H</t>
    </r>
    <r>
      <rPr>
        <vertAlign val="subscript"/>
        <sz val="10"/>
        <color theme="1"/>
        <rFont val="等线"/>
        <family val="3"/>
        <charset val="134"/>
      </rPr>
      <t>2</t>
    </r>
  </si>
  <si>
    <r>
      <t>kJ/ m</t>
    </r>
    <r>
      <rPr>
        <vertAlign val="superscript"/>
        <sz val="10"/>
        <color theme="1"/>
        <rFont val="等线"/>
        <family val="3"/>
        <charset val="134"/>
      </rPr>
      <t>3</t>
    </r>
  </si>
  <si>
    <r>
      <t>注：脱水前含H</t>
    </r>
    <r>
      <rPr>
        <vertAlign val="subscript"/>
        <sz val="10"/>
        <color theme="1"/>
        <rFont val="等线"/>
        <family val="3"/>
        <charset val="134"/>
      </rPr>
      <t>2</t>
    </r>
    <r>
      <rPr>
        <sz val="10"/>
        <color theme="1"/>
        <rFont val="等线"/>
        <family val="3"/>
        <charset val="134"/>
      </rPr>
      <t>O：38.56%。</t>
    </r>
  </si>
  <si>
    <r>
      <t>kJ/m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</si>
  <si>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秸秆气的主要可燃成份为</t>
    </r>
    <r>
      <rPr>
        <sz val="10"/>
        <color rgb="FF0000FF"/>
        <rFont val="等线"/>
        <family val="3"/>
        <charset val="134"/>
        <scheme val="minor"/>
      </rPr>
      <t>CO</t>
    </r>
    <r>
      <rPr>
        <sz val="10"/>
        <color theme="1"/>
        <rFont val="等线"/>
        <family val="3"/>
        <charset val="134"/>
        <scheme val="minor"/>
      </rPr>
      <t>和</t>
    </r>
    <r>
      <rPr>
        <sz val="10"/>
        <color rgb="FF0000FF"/>
        <rFont val="等线"/>
        <family val="3"/>
        <charset val="134"/>
        <scheme val="minor"/>
      </rPr>
      <t>H</t>
    </r>
    <r>
      <rPr>
        <vertAlign val="subscript"/>
        <sz val="10"/>
        <color rgb="FF0000FF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，还含有少量的CH</t>
    </r>
    <r>
      <rPr>
        <vertAlign val="subscript"/>
        <sz val="10"/>
        <color theme="1"/>
        <rFont val="等线"/>
        <family val="3"/>
        <charset val="134"/>
        <scheme val="minor"/>
      </rPr>
      <t>4</t>
    </r>
    <r>
      <rPr>
        <sz val="10"/>
        <color theme="1"/>
        <rFont val="等线"/>
        <family val="3"/>
        <charset val="134"/>
        <scheme val="minor"/>
      </rPr>
      <t>，秸秆气含N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的比例较高，其热值为3300～6500kJ/m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。</t>
    </r>
  </si>
  <si>
    <r>
      <t>秸秆气的出气量按2m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/kg计算，每吨秸秆可以产2000Nm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秸秆气，每吨位秸秆发电量为610～1000kW·h。</t>
    </r>
  </si>
  <si>
    <r>
      <rPr>
        <sz val="10"/>
        <color theme="1"/>
        <rFont val="等线"/>
        <family val="3"/>
        <charset val="134"/>
      </rPr>
      <t>玉米芯</t>
    </r>
  </si>
  <si>
    <r>
      <rPr>
        <sz val="10"/>
        <color theme="1"/>
        <rFont val="等线"/>
        <family val="3"/>
        <charset val="134"/>
      </rPr>
      <t>棉柴</t>
    </r>
  </si>
  <si>
    <r>
      <rPr>
        <sz val="10"/>
        <color theme="1"/>
        <rFont val="等线"/>
        <family val="3"/>
        <charset val="134"/>
      </rPr>
      <t>玉米秸</t>
    </r>
  </si>
  <si>
    <r>
      <rPr>
        <sz val="10"/>
        <color theme="1"/>
        <rFont val="等线"/>
        <family val="3"/>
        <charset val="134"/>
      </rPr>
      <t>麦秸</t>
    </r>
  </si>
  <si>
    <r>
      <t>11130kJ/m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</si>
  <si>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rPr>
        <sz val="12"/>
        <color theme="1"/>
        <rFont val="等线"/>
        <family val="3"/>
        <charset val="134"/>
      </rPr>
      <t>体积含量</t>
    </r>
    <r>
      <rPr>
        <sz val="12"/>
        <color theme="1"/>
        <rFont val="Arial"/>
        <family val="2"/>
      </rPr>
      <t>%</t>
    </r>
    <r>
      <rPr>
        <sz val="12"/>
        <color theme="1"/>
        <rFont val="等线"/>
        <family val="3"/>
        <charset val="134"/>
      </rPr>
      <t>（大同）</t>
    </r>
  </si>
  <si>
    <r>
      <rPr>
        <sz val="12"/>
        <color theme="1"/>
        <rFont val="等线"/>
        <family val="3"/>
        <charset val="134"/>
      </rPr>
      <t>体积含量</t>
    </r>
    <r>
      <rPr>
        <sz val="12"/>
        <color theme="1"/>
        <rFont val="Arial"/>
        <family val="2"/>
      </rPr>
      <t>%</t>
    </r>
    <r>
      <rPr>
        <sz val="12"/>
        <color theme="1"/>
        <rFont val="等线"/>
        <family val="3"/>
        <charset val="134"/>
      </rPr>
      <t>（神木）</t>
    </r>
  </si>
  <si>
    <r>
      <t>85～95%mol/ 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</si>
  <si>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0.5～1g/Nm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</si>
  <si>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0.6～3g/Nm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</si>
  <si>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0.07～0.08g/Nm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</si>
  <si>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0.4～0.5g/Nm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</si>
  <si>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0.1～0.5mol/ 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</si>
  <si>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3～5mol/ 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</si>
  <si>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t>S</t>
    <phoneticPr fontId="2" type="noConversion"/>
  </si>
  <si>
    <r>
      <t>75～85 / 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</si>
  <si>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5～10/Nm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</si>
  <si>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0.6/Nm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</si>
  <si>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0～5/Nm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</si>
  <si>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4～8/Nm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</si>
  <si>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80mg/Nm</t>
    </r>
    <r>
      <rPr>
        <vertAlign val="superscript"/>
        <sz val="10"/>
        <color theme="1"/>
        <rFont val="等线"/>
        <family val="3"/>
        <charset val="134"/>
        <scheme val="minor"/>
      </rPr>
      <t>3</t>
    </r>
  </si>
  <si>
    <r>
      <t>热值：11700kJ/Nm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，温度400～500</t>
    </r>
  </si>
  <si>
    <t>29310～35170</t>
  </si>
  <si>
    <t>6979～8374</t>
  </si>
  <si>
    <t>20930～30140</t>
  </si>
  <si>
    <t>4983～7167</t>
  </si>
  <si>
    <t>29310～34330</t>
  </si>
  <si>
    <t>6979～8174</t>
  </si>
  <si>
    <t>29310～33910</t>
  </si>
  <si>
    <t>6979～8074</t>
  </si>
  <si>
    <t>40610～41870</t>
  </si>
  <si>
    <t>9669～9969</t>
  </si>
  <si>
    <t>41870～46050</t>
  </si>
  <si>
    <t>9969～10964</t>
  </si>
  <si>
    <t>3150～4190</t>
  </si>
  <si>
    <t>750～998</t>
  </si>
  <si>
    <t>5020～6700</t>
  </si>
  <si>
    <t>1195～1595</t>
  </si>
  <si>
    <t>10050～11300</t>
  </si>
  <si>
    <t>2393～2690</t>
  </si>
  <si>
    <t>16330～17580</t>
  </si>
  <si>
    <t>3881～4186</t>
  </si>
  <si>
    <t>33490～41870</t>
  </si>
  <si>
    <t>7974～9969</t>
  </si>
  <si>
    <r>
      <t>燃料热值Q</t>
    </r>
    <r>
      <rPr>
        <vertAlign val="superscript"/>
        <sz val="12"/>
        <color theme="1"/>
        <rFont val="等线"/>
        <family val="3"/>
        <charset val="134"/>
        <scheme val="minor"/>
      </rPr>
      <t>y</t>
    </r>
    <r>
      <rPr>
        <vertAlign val="subscript"/>
        <sz val="12"/>
        <color theme="1"/>
        <rFont val="等线"/>
        <family val="3"/>
        <charset val="134"/>
        <scheme val="minor"/>
      </rPr>
      <t>dw</t>
    </r>
    <r>
      <rPr>
        <sz val="12"/>
        <color theme="1"/>
        <rFont val="等线"/>
        <family val="3"/>
        <charset val="134"/>
        <scheme val="minor"/>
      </rPr>
      <t>/kJ·kg</t>
    </r>
    <r>
      <rPr>
        <vertAlign val="superscript"/>
        <sz val="12"/>
        <color theme="1"/>
        <rFont val="等线"/>
        <family val="3"/>
        <charset val="134"/>
        <scheme val="minor"/>
      </rPr>
      <t>-1</t>
    </r>
  </si>
  <si>
    <r>
      <t>燃料热值Q</t>
    </r>
    <r>
      <rPr>
        <vertAlign val="superscript"/>
        <sz val="12"/>
        <color theme="1"/>
        <rFont val="等线"/>
        <family val="3"/>
        <charset val="134"/>
        <scheme val="minor"/>
      </rPr>
      <t>y</t>
    </r>
    <r>
      <rPr>
        <vertAlign val="subscript"/>
        <sz val="12"/>
        <color theme="1"/>
        <rFont val="等线"/>
        <family val="3"/>
        <charset val="134"/>
        <scheme val="minor"/>
      </rPr>
      <t>dw</t>
    </r>
    <r>
      <rPr>
        <sz val="12"/>
        <color theme="1"/>
        <rFont val="等线"/>
        <family val="3"/>
        <charset val="134"/>
        <scheme val="minor"/>
      </rPr>
      <t>/kkal·kg</t>
    </r>
    <r>
      <rPr>
        <vertAlign val="superscript"/>
        <sz val="12"/>
        <color theme="1"/>
        <rFont val="等线"/>
        <family val="3"/>
        <charset val="134"/>
        <scheme val="minor"/>
      </rPr>
      <t>-1</t>
    </r>
  </si>
  <si>
    <r>
      <t>V</t>
    </r>
    <r>
      <rPr>
        <vertAlign val="subscript"/>
        <sz val="10"/>
        <color theme="1"/>
        <rFont val="等线"/>
        <family val="3"/>
        <charset val="134"/>
        <scheme val="minor"/>
      </rPr>
      <t>x</t>
    </r>
  </si>
  <si>
    <r>
      <t>γ×10</t>
    </r>
    <r>
      <rPr>
        <vertAlign val="superscript"/>
        <sz val="10"/>
        <color theme="1"/>
        <rFont val="等线"/>
        <family val="3"/>
        <charset val="134"/>
        <scheme val="minor"/>
      </rPr>
      <t>6</t>
    </r>
  </si>
  <si>
    <r>
      <t>μ×10</t>
    </r>
    <r>
      <rPr>
        <vertAlign val="superscript"/>
        <sz val="10"/>
        <color theme="1"/>
        <rFont val="等线"/>
        <family val="3"/>
        <charset val="134"/>
        <scheme val="minor"/>
      </rPr>
      <t>6</t>
    </r>
  </si>
  <si>
    <r>
      <t>(m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/ kg分子)</t>
    </r>
  </si>
  <si>
    <r>
      <t>(kg/m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)</t>
    </r>
  </si>
  <si>
    <r>
      <t>（kcal/m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·℃）</t>
    </r>
  </si>
  <si>
    <r>
      <t>（m</t>
    </r>
    <r>
      <rPr>
        <vertAlign val="super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/s）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</si>
  <si>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2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</si>
  <si>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4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</si>
  <si>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6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</si>
  <si>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4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8</t>
    </r>
  </si>
  <si>
    <r>
      <t>n-C</t>
    </r>
    <r>
      <rPr>
        <vertAlign val="subscript"/>
        <sz val="10"/>
        <color theme="1"/>
        <rFont val="等线"/>
        <family val="3"/>
        <charset val="134"/>
        <scheme val="minor"/>
      </rPr>
      <t>4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10</t>
    </r>
  </si>
  <si>
    <r>
      <t>i-C</t>
    </r>
    <r>
      <rPr>
        <vertAlign val="subscript"/>
        <sz val="10"/>
        <color theme="1"/>
        <rFont val="等线"/>
        <family val="3"/>
        <charset val="134"/>
        <scheme val="minor"/>
      </rPr>
      <t>4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10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</si>
  <si>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5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10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</si>
  <si>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6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6</t>
    </r>
  </si>
  <si>
    <r>
      <t>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S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</si>
  <si>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p</t>
    </r>
    <phoneticPr fontId="2" type="noConversion"/>
  </si>
  <si>
    <r>
      <t>T</t>
    </r>
    <r>
      <rPr>
        <vertAlign val="subscript"/>
        <sz val="10"/>
        <color theme="1"/>
        <rFont val="等线"/>
        <family val="3"/>
        <charset val="134"/>
        <scheme val="minor"/>
      </rPr>
      <t>k</t>
    </r>
    <phoneticPr fontId="2" type="noConversion"/>
  </si>
  <si>
    <r>
      <t>Z</t>
    </r>
    <r>
      <rPr>
        <vertAlign val="subscript"/>
        <sz val="10"/>
        <color theme="1"/>
        <rFont val="等线"/>
        <family val="3"/>
        <charset val="134"/>
        <scheme val="minor"/>
      </rPr>
      <t>k</t>
    </r>
    <phoneticPr fontId="2" type="noConversion"/>
  </si>
  <si>
    <r>
      <t>运动粘度ν×10</t>
    </r>
    <r>
      <rPr>
        <vertAlign val="superscript"/>
        <sz val="10"/>
        <color theme="1"/>
        <rFont val="等线"/>
        <family val="3"/>
        <charset val="134"/>
        <scheme val="minor"/>
      </rPr>
      <t>6</t>
    </r>
  </si>
  <si>
    <r>
      <t>γ</t>
    </r>
    <r>
      <rPr>
        <vertAlign val="subscript"/>
        <sz val="10"/>
        <color theme="1"/>
        <rFont val="等线"/>
        <family val="3"/>
        <charset val="134"/>
        <scheme val="minor"/>
      </rPr>
      <t>o</t>
    </r>
  </si>
  <si>
    <r>
      <t>Q</t>
    </r>
    <r>
      <rPr>
        <vertAlign val="subscript"/>
        <sz val="10"/>
        <color theme="1"/>
        <rFont val="等线"/>
        <family val="3"/>
        <charset val="134"/>
        <scheme val="minor"/>
      </rPr>
      <t>h</t>
    </r>
  </si>
  <si>
    <r>
      <t>×10</t>
    </r>
    <r>
      <rPr>
        <vertAlign val="superscript"/>
        <sz val="10"/>
        <color theme="1"/>
        <rFont val="等线"/>
        <family val="3"/>
        <charset val="134"/>
        <scheme val="minor"/>
      </rPr>
      <t>6</t>
    </r>
  </si>
  <si>
    <r>
      <t>(m</t>
    </r>
    <r>
      <rPr>
        <vertAlign val="super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/s)</t>
    </r>
  </si>
  <si>
    <r>
      <t>(kcal/m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℃)</t>
    </r>
  </si>
  <si>
    <r>
      <t>(kcal/m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)</t>
    </r>
  </si>
  <si>
    <r>
      <t>V</t>
    </r>
    <r>
      <rPr>
        <vertAlign val="subscript"/>
        <sz val="10"/>
        <color theme="1"/>
        <rFont val="等线"/>
        <family val="3"/>
        <charset val="134"/>
        <scheme val="minor"/>
      </rPr>
      <t>f</t>
    </r>
    <r>
      <rPr>
        <sz val="10"/>
        <color theme="1"/>
        <rFont val="等线"/>
        <family val="3"/>
        <charset val="134"/>
        <scheme val="minor"/>
      </rPr>
      <t>(湿/干)</t>
    </r>
  </si>
  <si>
    <r>
      <t>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量</t>
    </r>
  </si>
  <si>
    <r>
      <t>(m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/m</t>
    </r>
    <r>
      <rPr>
        <vertAlign val="super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)</t>
    </r>
  </si>
  <si>
    <t>爆炸极限L20℃(上/下)</t>
  </si>
  <si>
    <t>燃 烧 反 应 式</t>
  </si>
  <si>
    <t>理   论   烟   气   量</t>
  </si>
  <si>
    <t>热   值</t>
  </si>
  <si>
    <r>
      <t>V</t>
    </r>
    <r>
      <rPr>
        <vertAlign val="subscript"/>
        <sz val="10"/>
        <color theme="1"/>
        <rFont val="等线"/>
        <family val="3"/>
        <charset val="134"/>
        <scheme val="minor"/>
      </rPr>
      <t>f</t>
    </r>
  </si>
  <si>
    <t>（%）</t>
  </si>
  <si>
    <r>
      <t>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</si>
  <si>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+0.5O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</si>
  <si>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CO+0.5O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=CO</t>
    </r>
    <r>
      <rPr>
        <vertAlign val="subscript"/>
        <sz val="10"/>
        <color theme="1"/>
        <rFont val="等线"/>
        <family val="3"/>
        <charset val="134"/>
        <scheme val="minor"/>
      </rPr>
      <t>2</t>
    </r>
  </si>
  <si>
    <r>
      <t>CH</t>
    </r>
    <r>
      <rPr>
        <vertAlign val="subscript"/>
        <sz val="10"/>
        <color theme="1"/>
        <rFont val="等线"/>
        <family val="3"/>
        <charset val="134"/>
        <scheme val="minor"/>
      </rPr>
      <t>4</t>
    </r>
    <r>
      <rPr>
        <sz val="10"/>
        <color theme="1"/>
        <rFont val="等线"/>
        <family val="3"/>
        <charset val="134"/>
        <scheme val="minor"/>
      </rPr>
      <t>+2.0O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+2H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</si>
  <si>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+2.5O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=2CO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+2H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</si>
  <si>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4</t>
    </r>
    <r>
      <rPr>
        <sz val="10"/>
        <color theme="1"/>
        <rFont val="等线"/>
        <family val="3"/>
        <charset val="134"/>
        <scheme val="minor"/>
      </rPr>
      <t>+3O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=2CO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+2H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</si>
  <si>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6</t>
    </r>
    <r>
      <rPr>
        <sz val="10"/>
        <color theme="1"/>
        <rFont val="等线"/>
        <family val="3"/>
        <charset val="134"/>
        <scheme val="minor"/>
      </rPr>
      <t>+3.5O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=2CO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+3H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</si>
  <si>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6</t>
    </r>
    <r>
      <rPr>
        <sz val="10"/>
        <color theme="1"/>
        <rFont val="等线"/>
        <family val="3"/>
        <charset val="134"/>
        <scheme val="minor"/>
      </rPr>
      <t>+4.5O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=3CO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+3H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</si>
  <si>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3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8</t>
    </r>
    <r>
      <rPr>
        <sz val="10"/>
        <color theme="1"/>
        <rFont val="等线"/>
        <family val="3"/>
        <charset val="134"/>
        <scheme val="minor"/>
      </rPr>
      <t>+5O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=3CO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+4H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</si>
  <si>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4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8</t>
    </r>
    <r>
      <rPr>
        <sz val="10"/>
        <color theme="1"/>
        <rFont val="等线"/>
        <family val="3"/>
        <charset val="134"/>
        <scheme val="minor"/>
      </rPr>
      <t>+6O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=4CO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+4H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</si>
  <si>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4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10</t>
    </r>
    <r>
      <rPr>
        <sz val="10"/>
        <color theme="1"/>
        <rFont val="等线"/>
        <family val="3"/>
        <charset val="134"/>
        <scheme val="minor"/>
      </rPr>
      <t>+6.5O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=4CO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+5H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</si>
  <si>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5</t>
    </r>
    <r>
      <rPr>
        <sz val="10"/>
        <color theme="1"/>
        <rFont val="等线"/>
        <family val="3"/>
        <charset val="134"/>
        <scheme val="minor"/>
      </rPr>
      <t>H1</t>
    </r>
    <r>
      <rPr>
        <vertAlign val="subscript"/>
        <sz val="10"/>
        <color theme="1"/>
        <rFont val="等线"/>
        <family val="3"/>
        <charset val="134"/>
        <scheme val="minor"/>
      </rPr>
      <t>0</t>
    </r>
    <r>
      <rPr>
        <sz val="10"/>
        <color theme="1"/>
        <rFont val="等线"/>
        <family val="3"/>
        <charset val="134"/>
        <scheme val="minor"/>
      </rPr>
      <t>+7.5O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=5CO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+5H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</si>
  <si>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5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12</t>
    </r>
    <r>
      <rPr>
        <sz val="10"/>
        <color theme="1"/>
        <rFont val="等线"/>
        <family val="3"/>
        <charset val="134"/>
        <scheme val="minor"/>
      </rPr>
      <t>+8O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=5CO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+6H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</si>
  <si>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C</t>
    </r>
    <r>
      <rPr>
        <vertAlign val="subscript"/>
        <sz val="10"/>
        <color theme="1"/>
        <rFont val="等线"/>
        <family val="3"/>
        <charset val="134"/>
        <scheme val="minor"/>
      </rPr>
      <t>6</t>
    </r>
    <r>
      <rPr>
        <sz val="10"/>
        <color theme="1"/>
        <rFont val="等线"/>
        <family val="3"/>
        <charset val="134"/>
        <scheme val="minor"/>
      </rPr>
      <t>H</t>
    </r>
    <r>
      <rPr>
        <vertAlign val="subscript"/>
        <sz val="10"/>
        <color theme="1"/>
        <rFont val="等线"/>
        <family val="3"/>
        <charset val="134"/>
        <scheme val="minor"/>
      </rPr>
      <t>6</t>
    </r>
    <r>
      <rPr>
        <sz val="10"/>
        <color theme="1"/>
        <rFont val="等线"/>
        <family val="3"/>
        <charset val="134"/>
        <scheme val="minor"/>
      </rPr>
      <t>+7.5O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=6CO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+3H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</si>
  <si>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t>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S+1.5O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+SO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+H</t>
    </r>
    <r>
      <rPr>
        <vertAlign val="subscript"/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family val="3"/>
        <charset val="134"/>
        <scheme val="minor"/>
      </rPr>
      <t>O</t>
    </r>
  </si>
  <si>
    <r>
      <rPr>
        <b/>
        <sz val="18"/>
        <color rgb="FFC00000"/>
        <rFont val="等线"/>
        <family val="3"/>
        <charset val="134"/>
        <scheme val="minor"/>
      </rPr>
      <t xml:space="preserve">武汉众然品知科技有限公司
</t>
    </r>
    <r>
      <rPr>
        <sz val="14"/>
        <color theme="1"/>
        <rFont val="等线"/>
        <family val="3"/>
        <charset val="134"/>
        <scheme val="minor"/>
      </rPr>
      <t xml:space="preserve">
地址：武汉市青山区和平大道1244号47栋5018室
电话：027-86668893    传真:027-86848845
邮箱：1985873219@qq.com
网址：http://www.whzrpz.com</t>
    </r>
    <phoneticPr fontId="2" type="noConversion"/>
  </si>
  <si>
    <t>武汉众然品知科技有限公司
地址：武汉市青山区和平大道1244号47栋5018室
电话：027-86668893    传真:027-86848845
邮箱：1985873219@qq.com
网址：http://www.whzrpz.com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</si>
</sst>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等线"/>
      <family val="2"/>
    </font>
    <font>
      <sz val="16"/>
      <color theme="1"/>
      <name val="Arial"/>
      <family val="2"/>
    </font>
    <font>
      <sz val="16"/>
      <color theme="1"/>
      <name val="等线"/>
      <family val="2"/>
    </font>
    <font>
      <u/>
      <sz val="14"/>
      <color rgb="FF7030A0"/>
      <name val="等线"/>
      <family val="2"/>
      <scheme val="minor"/>
    </font>
    <font>
      <sz val="16"/>
      <color theme="1"/>
      <name val="等线"/>
      <family val="2"/>
      <scheme val="minor"/>
    </font>
    <font>
      <sz val="16"/>
      <color theme="1"/>
      <name val="等线"/>
      <family val="3"/>
      <charset val="134"/>
      <scheme val="minor"/>
    </font>
    <font>
      <sz val="12"/>
      <color theme="1"/>
      <name val="Arial"/>
      <family val="2"/>
    </font>
    <font>
      <sz val="12"/>
      <color theme="1"/>
      <name val="等线"/>
      <family val="3"/>
      <charset val="134"/>
      <scheme val="minor"/>
    </font>
    <font>
      <vertAlign val="subscript"/>
      <sz val="12"/>
      <color theme="1"/>
      <name val="等线"/>
      <family val="3"/>
      <charset val="134"/>
      <scheme val="minor"/>
    </font>
    <font>
      <vertAlign val="superscript"/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vertAlign val="subscript"/>
      <sz val="10"/>
      <color theme="1"/>
      <name val="等线"/>
      <family val="3"/>
      <charset val="134"/>
      <scheme val="minor"/>
    </font>
    <font>
      <vertAlign val="superscript"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</font>
    <font>
      <vertAlign val="superscript"/>
      <sz val="10"/>
      <color theme="1"/>
      <name val="等线"/>
      <family val="3"/>
      <charset val="134"/>
    </font>
    <font>
      <vertAlign val="subscript"/>
      <sz val="10"/>
      <color theme="1"/>
      <name val="等线"/>
      <family val="3"/>
      <charset val="134"/>
    </font>
    <font>
      <sz val="16"/>
      <color theme="1"/>
      <name val="等线"/>
      <family val="3"/>
      <charset val="134"/>
    </font>
    <font>
      <sz val="12"/>
      <color theme="1"/>
      <name val="等线"/>
      <family val="3"/>
      <charset val="134"/>
    </font>
    <font>
      <sz val="10"/>
      <color rgb="FF00000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vertAlign val="superscript"/>
      <sz val="10"/>
      <color rgb="FFFF0000"/>
      <name val="等线"/>
      <family val="3"/>
      <charset val="134"/>
      <scheme val="minor"/>
    </font>
    <font>
      <sz val="16"/>
      <color rgb="FF000000"/>
      <name val="等线"/>
      <family val="3"/>
      <charset val="134"/>
      <scheme val="minor"/>
    </font>
    <font>
      <sz val="10"/>
      <color rgb="FF0000FF"/>
      <name val="等线"/>
      <family val="3"/>
      <charset val="134"/>
      <scheme val="minor"/>
    </font>
    <font>
      <vertAlign val="subscript"/>
      <sz val="10"/>
      <color rgb="FF0000FF"/>
      <name val="等线"/>
      <family val="3"/>
      <charset val="134"/>
      <scheme val="minor"/>
    </font>
    <font>
      <vertAlign val="subscript"/>
      <sz val="14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8"/>
      <color rgb="FFC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double">
        <color rgb="FF7030A0"/>
      </left>
      <right style="thin">
        <color rgb="FF00B050"/>
      </right>
      <top style="double">
        <color rgb="FF7030A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double">
        <color rgb="FF7030A0"/>
      </top>
      <bottom style="thin">
        <color rgb="FF00B050"/>
      </bottom>
      <diagonal/>
    </border>
    <border>
      <left style="thin">
        <color rgb="FF00B050"/>
      </left>
      <right style="double">
        <color rgb="FF7030A0"/>
      </right>
      <top style="double">
        <color rgb="FF7030A0"/>
      </top>
      <bottom style="thin">
        <color rgb="FF00B050"/>
      </bottom>
      <diagonal/>
    </border>
    <border>
      <left style="double">
        <color rgb="FF7030A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double">
        <color rgb="FF7030A0"/>
      </right>
      <top style="thin">
        <color rgb="FF00B050"/>
      </top>
      <bottom style="thin">
        <color rgb="FF00B050"/>
      </bottom>
      <diagonal/>
    </border>
    <border>
      <left style="double">
        <color rgb="FF7030A0"/>
      </left>
      <right style="thin">
        <color rgb="FF00B050"/>
      </right>
      <top style="thin">
        <color rgb="FF00B050"/>
      </top>
      <bottom style="double">
        <color rgb="FF7030A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double">
        <color rgb="FF7030A0"/>
      </bottom>
      <diagonal/>
    </border>
    <border>
      <left style="thin">
        <color rgb="FF00B050"/>
      </left>
      <right style="double">
        <color rgb="FF7030A0"/>
      </right>
      <top style="thin">
        <color rgb="FF00B050"/>
      </top>
      <bottom style="double">
        <color rgb="FF7030A0"/>
      </bottom>
      <diagonal/>
    </border>
    <border>
      <left style="thin">
        <color rgb="FF00B050"/>
      </left>
      <right/>
      <top style="thin">
        <color rgb="FF00B050"/>
      </top>
      <bottom style="double">
        <color rgb="FF7030A0"/>
      </bottom>
      <diagonal/>
    </border>
    <border>
      <left/>
      <right/>
      <top style="thin">
        <color rgb="FF00B050"/>
      </top>
      <bottom style="double">
        <color rgb="FF7030A0"/>
      </bottom>
      <diagonal/>
    </border>
    <border>
      <left/>
      <right style="double">
        <color rgb="FF7030A0"/>
      </right>
      <top style="thin">
        <color rgb="FF00B050"/>
      </top>
      <bottom style="double">
        <color rgb="FF7030A0"/>
      </bottom>
      <diagonal/>
    </border>
    <border>
      <left style="double">
        <color rgb="FF7030A0"/>
      </left>
      <right style="thin">
        <color rgb="FFFF0000"/>
      </right>
      <top style="double">
        <color rgb="FF7030A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7030A0"/>
      </top>
      <bottom style="thin">
        <color rgb="FFFF0000"/>
      </bottom>
      <diagonal/>
    </border>
    <border>
      <left style="thin">
        <color rgb="FFFF0000"/>
      </left>
      <right style="double">
        <color rgb="FF7030A0"/>
      </right>
      <top style="double">
        <color rgb="FF7030A0"/>
      </top>
      <bottom style="thin">
        <color rgb="FFFF0000"/>
      </bottom>
      <diagonal/>
    </border>
    <border>
      <left style="double">
        <color rgb="FF7030A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7030A0"/>
      </right>
      <top style="thin">
        <color rgb="FFFF0000"/>
      </top>
      <bottom style="thin">
        <color rgb="FFFF0000"/>
      </bottom>
      <diagonal/>
    </border>
    <border>
      <left style="double">
        <color rgb="FF7030A0"/>
      </left>
      <right style="thin">
        <color rgb="FFFF0000"/>
      </right>
      <top style="thin">
        <color rgb="FFFF0000"/>
      </top>
      <bottom style="double">
        <color rgb="FF7030A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ouble">
        <color rgb="FF7030A0"/>
      </bottom>
      <diagonal/>
    </border>
    <border>
      <left style="thin">
        <color rgb="FFFF0000"/>
      </left>
      <right style="double">
        <color rgb="FF7030A0"/>
      </right>
      <top style="thin">
        <color rgb="FFFF0000"/>
      </top>
      <bottom style="double">
        <color rgb="FF7030A0"/>
      </bottom>
      <diagonal/>
    </border>
    <border>
      <left style="double">
        <color rgb="FF7030A0"/>
      </left>
      <right/>
      <top style="double">
        <color rgb="FF7030A0"/>
      </top>
      <bottom style="thin">
        <color rgb="FFFF0000"/>
      </bottom>
      <diagonal/>
    </border>
    <border>
      <left/>
      <right/>
      <top style="double">
        <color rgb="FF7030A0"/>
      </top>
      <bottom style="thin">
        <color rgb="FFFF0000"/>
      </bottom>
      <diagonal/>
    </border>
    <border>
      <left/>
      <right style="thin">
        <color rgb="FFFF0000"/>
      </right>
      <top style="double">
        <color rgb="FF7030A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double">
        <color rgb="FF7030A0"/>
      </bottom>
      <diagonal/>
    </border>
    <border>
      <left/>
      <right/>
      <top style="thin">
        <color rgb="FFFF0000"/>
      </top>
      <bottom style="double">
        <color rgb="FF7030A0"/>
      </bottom>
      <diagonal/>
    </border>
    <border>
      <left/>
      <right style="double">
        <color rgb="FF7030A0"/>
      </right>
      <top style="thin">
        <color rgb="FFFF0000"/>
      </top>
      <bottom style="double">
        <color rgb="FF7030A0"/>
      </bottom>
      <diagonal/>
    </border>
    <border>
      <left style="double">
        <color rgb="FF7030A0"/>
      </left>
      <right style="thin">
        <color rgb="FFFF0000"/>
      </right>
      <top style="thin">
        <color rgb="FFFF0000"/>
      </top>
      <bottom/>
      <diagonal/>
    </border>
    <border>
      <left style="double">
        <color rgb="FF7030A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double">
        <color rgb="FF7030A0"/>
      </left>
      <right style="thin">
        <color rgb="FFFF0000"/>
      </right>
      <top/>
      <bottom/>
      <diagonal/>
    </border>
    <border>
      <left style="thin">
        <color rgb="FFFF0000"/>
      </left>
      <right/>
      <top style="double">
        <color rgb="FF7030A0"/>
      </top>
      <bottom style="thin">
        <color rgb="FFFF0000"/>
      </bottom>
      <diagonal/>
    </border>
    <border>
      <left style="double">
        <color rgb="FF7030A0"/>
      </left>
      <right/>
      <top/>
      <bottom/>
      <diagonal/>
    </border>
    <border>
      <left style="double">
        <color rgb="FF7030A0"/>
      </left>
      <right/>
      <top style="double">
        <color rgb="FF7030A0"/>
      </top>
      <bottom/>
      <diagonal/>
    </border>
    <border>
      <left/>
      <right/>
      <top style="double">
        <color rgb="FF7030A0"/>
      </top>
      <bottom/>
      <diagonal/>
    </border>
    <border>
      <left/>
      <right style="double">
        <color rgb="FF7030A0"/>
      </right>
      <top style="double">
        <color rgb="FF7030A0"/>
      </top>
      <bottom/>
      <diagonal/>
    </border>
    <border>
      <left/>
      <right style="double">
        <color rgb="FF7030A0"/>
      </right>
      <top/>
      <bottom/>
      <diagonal/>
    </border>
    <border>
      <left style="double">
        <color rgb="FF7030A0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/>
      <right style="double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double">
        <color rgb="FF7030A0"/>
      </right>
      <top/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/>
      <diagonal/>
    </border>
    <border>
      <left style="double">
        <color rgb="FF7030A0"/>
      </left>
      <right style="double">
        <color rgb="FF7030A0"/>
      </right>
      <top/>
      <bottom style="double">
        <color rgb="FF7030A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6" xfId="0" applyBorder="1"/>
    <xf numFmtId="0" fontId="10" fillId="0" borderId="3" xfId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7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0" fillId="0" borderId="0" xfId="0" applyFont="1"/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justify" vertical="center" wrapText="1"/>
    </xf>
    <xf numFmtId="0" fontId="20" fillId="0" borderId="6" xfId="0" applyFont="1" applyBorder="1"/>
    <xf numFmtId="0" fontId="20" fillId="0" borderId="5" xfId="0" applyFont="1" applyBorder="1"/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20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20" fillId="0" borderId="8" xfId="0" applyFont="1" applyBorder="1"/>
    <xf numFmtId="0" fontId="20" fillId="0" borderId="9" xfId="0" applyFont="1" applyBorder="1"/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wrapText="1"/>
    </xf>
    <xf numFmtId="0" fontId="17" fillId="0" borderId="21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20" fillId="0" borderId="20" xfId="0" applyFont="1" applyBorder="1" applyAlignment="1">
      <alignment wrapText="1"/>
    </xf>
    <xf numFmtId="0" fontId="20" fillId="0" borderId="21" xfId="0" applyFont="1" applyBorder="1" applyAlignment="1">
      <alignment wrapText="1"/>
    </xf>
    <xf numFmtId="0" fontId="20" fillId="0" borderId="16" xfId="0" applyFont="1" applyBorder="1" applyAlignment="1">
      <alignment horizontal="center" vertical="center" wrapText="1"/>
    </xf>
    <xf numFmtId="0" fontId="10" fillId="0" borderId="15" xfId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justify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0" fillId="0" borderId="5" xfId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0" fillId="0" borderId="5" xfId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33" fillId="0" borderId="35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0" fillId="0" borderId="39" xfId="0" applyBorder="1" applyAlignment="1" applyProtection="1">
      <alignment horizontal="left" vertical="center"/>
    </xf>
    <xf numFmtId="0" fontId="0" fillId="0" borderId="35" xfId="0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0" borderId="44" xfId="0" applyBorder="1" applyAlignment="1" applyProtection="1">
      <alignment horizontal="left" wrapText="1"/>
    </xf>
    <xf numFmtId="0" fontId="0" fillId="0" borderId="43" xfId="0" applyBorder="1" applyAlignment="1" applyProtection="1">
      <alignment horizontal="left" wrapText="1"/>
    </xf>
    <xf numFmtId="0" fontId="0" fillId="0" borderId="45" xfId="0" applyBorder="1" applyAlignment="1" applyProtection="1">
      <alignment horizontal="left" wrapText="1"/>
    </xf>
    <xf numFmtId="0" fontId="17" fillId="0" borderId="1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wrapText="1"/>
    </xf>
    <xf numFmtId="0" fontId="17" fillId="0" borderId="26" xfId="0" applyFont="1" applyBorder="1" applyAlignment="1">
      <alignment horizontal="left" wrapText="1"/>
    </xf>
    <xf numFmtId="0" fontId="17" fillId="0" borderId="27" xfId="0" applyFont="1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0" fillId="0" borderId="43" xfId="0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4" fillId="2" borderId="5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justify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0" fillId="0" borderId="3" xfId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4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10" fillId="0" borderId="6" xfId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</cellXfs>
  <cellStyles count="2">
    <cellStyle name="常规" xfId="0" builtinId="0"/>
    <cellStyle name="超链接" xfId="1" builtinId="8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</xdr:colOff>
      <xdr:row>0</xdr:row>
      <xdr:rowOff>0</xdr:rowOff>
    </xdr:from>
    <xdr:to>
      <xdr:col>9</xdr:col>
      <xdr:colOff>457557</xdr:colOff>
      <xdr:row>7</xdr:row>
      <xdr:rowOff>274559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5980" y="0"/>
          <a:ext cx="4046577" cy="27586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</xdr:colOff>
      <xdr:row>0</xdr:row>
      <xdr:rowOff>49201</xdr:rowOff>
    </xdr:from>
    <xdr:to>
      <xdr:col>5</xdr:col>
      <xdr:colOff>1219200</xdr:colOff>
      <xdr:row>2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7280" y="49201"/>
          <a:ext cx="1165860" cy="85757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0</xdr:row>
      <xdr:rowOff>38100</xdr:rowOff>
    </xdr:from>
    <xdr:to>
      <xdr:col>1</xdr:col>
      <xdr:colOff>434340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" y="38100"/>
          <a:ext cx="998220" cy="4419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</xdr:colOff>
      <xdr:row>0</xdr:row>
      <xdr:rowOff>49201</xdr:rowOff>
    </xdr:from>
    <xdr:to>
      <xdr:col>6</xdr:col>
      <xdr:colOff>1478280</xdr:colOff>
      <xdr:row>2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49201"/>
          <a:ext cx="1424940" cy="85757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76200</xdr:rowOff>
    </xdr:from>
    <xdr:to>
      <xdr:col>2</xdr:col>
      <xdr:colOff>213360</xdr:colOff>
      <xdr:row>0</xdr:row>
      <xdr:rowOff>449678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76200"/>
          <a:ext cx="1752600" cy="37347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</xdr:colOff>
      <xdr:row>0</xdr:row>
      <xdr:rowOff>49201</xdr:rowOff>
    </xdr:from>
    <xdr:to>
      <xdr:col>5</xdr:col>
      <xdr:colOff>1417320</xdr:colOff>
      <xdr:row>2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49201"/>
          <a:ext cx="1363980" cy="1017599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0</xdr:row>
      <xdr:rowOff>99060</xdr:rowOff>
    </xdr:from>
    <xdr:to>
      <xdr:col>1</xdr:col>
      <xdr:colOff>1139135</xdr:colOff>
      <xdr:row>0</xdr:row>
      <xdr:rowOff>449580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" y="99060"/>
          <a:ext cx="1687775" cy="3505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</xdr:colOff>
      <xdr:row>0</xdr:row>
      <xdr:rowOff>49201</xdr:rowOff>
    </xdr:from>
    <xdr:to>
      <xdr:col>5</xdr:col>
      <xdr:colOff>1691640</xdr:colOff>
      <xdr:row>2</xdr:row>
      <xdr:rowOff>199537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160" y="49201"/>
          <a:ext cx="1638300" cy="1026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47182</xdr:rowOff>
    </xdr:from>
    <xdr:to>
      <xdr:col>1</xdr:col>
      <xdr:colOff>922020</xdr:colOff>
      <xdr:row>0</xdr:row>
      <xdr:rowOff>419465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182"/>
          <a:ext cx="1531620" cy="3722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</xdr:colOff>
      <xdr:row>0</xdr:row>
      <xdr:rowOff>49201</xdr:rowOff>
    </xdr:from>
    <xdr:to>
      <xdr:col>5</xdr:col>
      <xdr:colOff>1348740</xdr:colOff>
      <xdr:row>2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9440" y="49201"/>
          <a:ext cx="1295400" cy="93377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0</xdr:row>
      <xdr:rowOff>55508</xdr:rowOff>
    </xdr:from>
    <xdr:to>
      <xdr:col>1</xdr:col>
      <xdr:colOff>1260218</xdr:colOff>
      <xdr:row>0</xdr:row>
      <xdr:rowOff>434340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" y="55508"/>
          <a:ext cx="1824098" cy="37883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53340</xdr:colOff>
      <xdr:row>0</xdr:row>
      <xdr:rowOff>49201</xdr:rowOff>
    </xdr:from>
    <xdr:to>
      <xdr:col>18</xdr:col>
      <xdr:colOff>1508760</xdr:colOff>
      <xdr:row>2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07340" y="49201"/>
          <a:ext cx="1455420" cy="11623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53340</xdr:rowOff>
    </xdr:from>
    <xdr:to>
      <xdr:col>2</xdr:col>
      <xdr:colOff>649562</xdr:colOff>
      <xdr:row>0</xdr:row>
      <xdr:rowOff>465186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" y="53340"/>
          <a:ext cx="1983062" cy="41184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60961</xdr:rowOff>
    </xdr:from>
    <xdr:to>
      <xdr:col>3</xdr:col>
      <xdr:colOff>85682</xdr:colOff>
      <xdr:row>0</xdr:row>
      <xdr:rowOff>472807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60961"/>
          <a:ext cx="1983062" cy="41184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30480</xdr:rowOff>
    </xdr:from>
    <xdr:to>
      <xdr:col>3</xdr:col>
      <xdr:colOff>70442</xdr:colOff>
      <xdr:row>0</xdr:row>
      <xdr:rowOff>442326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30480"/>
          <a:ext cx="1983062" cy="411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</xdr:colOff>
      <xdr:row>0</xdr:row>
      <xdr:rowOff>49201</xdr:rowOff>
    </xdr:from>
    <xdr:to>
      <xdr:col>6</xdr:col>
      <xdr:colOff>1478280</xdr:colOff>
      <xdr:row>2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49201"/>
          <a:ext cx="1424940" cy="8575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60960</xdr:rowOff>
    </xdr:from>
    <xdr:to>
      <xdr:col>1</xdr:col>
      <xdr:colOff>678180</xdr:colOff>
      <xdr:row>0</xdr:row>
      <xdr:rowOff>472806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960"/>
          <a:ext cx="1219200" cy="41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</xdr:colOff>
      <xdr:row>0</xdr:row>
      <xdr:rowOff>49201</xdr:rowOff>
    </xdr:from>
    <xdr:to>
      <xdr:col>6</xdr:col>
      <xdr:colOff>1478280</xdr:colOff>
      <xdr:row>2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49201"/>
          <a:ext cx="1424940" cy="857579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22860</xdr:rowOff>
    </xdr:from>
    <xdr:to>
      <xdr:col>1</xdr:col>
      <xdr:colOff>830580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" y="22860"/>
          <a:ext cx="1303020" cy="487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</xdr:colOff>
      <xdr:row>0</xdr:row>
      <xdr:rowOff>49201</xdr:rowOff>
    </xdr:from>
    <xdr:to>
      <xdr:col>8</xdr:col>
      <xdr:colOff>1478280</xdr:colOff>
      <xdr:row>2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49201"/>
          <a:ext cx="1424940" cy="8575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502920</xdr:colOff>
      <xdr:row>0</xdr:row>
      <xdr:rowOff>411846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2120" cy="4118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</xdr:colOff>
      <xdr:row>0</xdr:row>
      <xdr:rowOff>49201</xdr:rowOff>
    </xdr:from>
    <xdr:to>
      <xdr:col>5</xdr:col>
      <xdr:colOff>1417320</xdr:colOff>
      <xdr:row>2</xdr:row>
      <xdr:rowOff>125647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9220" y="49201"/>
          <a:ext cx="1363980" cy="1082286"/>
        </a:xfrm>
        <a:prstGeom prst="rect">
          <a:avLst/>
        </a:prstGeom>
      </xdr:spPr>
    </xdr:pic>
    <xdr:clientData/>
  </xdr:twoCellAnchor>
  <xdr:twoCellAnchor editAs="oneCell">
    <xdr:from>
      <xdr:col>0</xdr:col>
      <xdr:colOff>83821</xdr:colOff>
      <xdr:row>0</xdr:row>
      <xdr:rowOff>38100</xdr:rowOff>
    </xdr:from>
    <xdr:to>
      <xdr:col>1</xdr:col>
      <xdr:colOff>342901</xdr:colOff>
      <xdr:row>0</xdr:row>
      <xdr:rowOff>487680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1" y="38100"/>
          <a:ext cx="1051560" cy="4495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</xdr:colOff>
      <xdr:row>0</xdr:row>
      <xdr:rowOff>49201</xdr:rowOff>
    </xdr:from>
    <xdr:to>
      <xdr:col>7</xdr:col>
      <xdr:colOff>1318260</xdr:colOff>
      <xdr:row>2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49201"/>
          <a:ext cx="1424940" cy="8575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45720</xdr:rowOff>
    </xdr:from>
    <xdr:to>
      <xdr:col>1</xdr:col>
      <xdr:colOff>746760</xdr:colOff>
      <xdr:row>0</xdr:row>
      <xdr:rowOff>457566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720"/>
          <a:ext cx="1356360" cy="4118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</xdr:colOff>
      <xdr:row>0</xdr:row>
      <xdr:rowOff>49201</xdr:rowOff>
    </xdr:from>
    <xdr:to>
      <xdr:col>7</xdr:col>
      <xdr:colOff>1287780</xdr:colOff>
      <xdr:row>2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49201"/>
          <a:ext cx="1424940" cy="857579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0</xdr:row>
      <xdr:rowOff>76200</xdr:rowOff>
    </xdr:from>
    <xdr:to>
      <xdr:col>1</xdr:col>
      <xdr:colOff>533400</xdr:colOff>
      <xdr:row>0</xdr:row>
      <xdr:rowOff>472440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" y="76200"/>
          <a:ext cx="1013460" cy="3962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53341</xdr:colOff>
      <xdr:row>0</xdr:row>
      <xdr:rowOff>49202</xdr:rowOff>
    </xdr:from>
    <xdr:to>
      <xdr:col>6</xdr:col>
      <xdr:colOff>1379221</xdr:colOff>
      <xdr:row>1</xdr:row>
      <xdr:rowOff>243390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0261" y="49202"/>
          <a:ext cx="1325880" cy="719968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0</xdr:row>
      <xdr:rowOff>45720</xdr:rowOff>
    </xdr:from>
    <xdr:to>
      <xdr:col>1</xdr:col>
      <xdr:colOff>632460</xdr:colOff>
      <xdr:row>0</xdr:row>
      <xdr:rowOff>457566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" y="45720"/>
          <a:ext cx="1196340" cy="4118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</xdr:colOff>
      <xdr:row>0</xdr:row>
      <xdr:rowOff>49201</xdr:rowOff>
    </xdr:from>
    <xdr:to>
      <xdr:col>8</xdr:col>
      <xdr:colOff>1363980</xdr:colOff>
      <xdr:row>3</xdr:row>
      <xdr:rowOff>40448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49201"/>
          <a:ext cx="1310640" cy="1004707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0</xdr:row>
      <xdr:rowOff>38101</xdr:rowOff>
    </xdr:from>
    <xdr:to>
      <xdr:col>2</xdr:col>
      <xdr:colOff>190500</xdr:colOff>
      <xdr:row>0</xdr:row>
      <xdr:rowOff>419101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" y="38101"/>
          <a:ext cx="176784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workbookViewId="0">
      <selection activeCell="M3" sqref="M3"/>
    </sheetView>
  </sheetViews>
  <sheetFormatPr defaultRowHeight="13.8" x14ac:dyDescent="0.25"/>
  <cols>
    <col min="1" max="1" width="7.21875" style="57" customWidth="1"/>
    <col min="2" max="2" width="59" style="57" customWidth="1"/>
    <col min="3" max="3" width="19.33203125" style="57" customWidth="1"/>
    <col min="4" max="16384" width="8.88671875" style="57"/>
  </cols>
  <sheetData>
    <row r="1" spans="1:10" ht="33.6" customHeight="1" thickTop="1" x14ac:dyDescent="0.25">
      <c r="A1" s="68" t="s">
        <v>191</v>
      </c>
      <c r="B1" s="69"/>
      <c r="C1" s="70"/>
      <c r="D1" s="78"/>
      <c r="E1" s="79"/>
      <c r="F1" s="79"/>
      <c r="G1" s="79"/>
      <c r="H1" s="79"/>
      <c r="I1" s="79"/>
      <c r="J1" s="80"/>
    </row>
    <row r="2" spans="1:10" ht="33" customHeight="1" x14ac:dyDescent="0.25">
      <c r="A2" s="58" t="s">
        <v>188</v>
      </c>
      <c r="B2" s="59" t="s">
        <v>189</v>
      </c>
      <c r="C2" s="60" t="s">
        <v>190</v>
      </c>
      <c r="D2" s="81"/>
      <c r="E2" s="82"/>
      <c r="F2" s="82"/>
      <c r="G2" s="82"/>
      <c r="H2" s="82"/>
      <c r="I2" s="82"/>
      <c r="J2" s="83"/>
    </row>
    <row r="3" spans="1:10" ht="25.95" customHeight="1" x14ac:dyDescent="0.25">
      <c r="A3" s="58">
        <f>ROW()-2</f>
        <v>1</v>
      </c>
      <c r="B3" s="61" t="s">
        <v>10</v>
      </c>
      <c r="C3" s="62"/>
      <c r="D3" s="81"/>
      <c r="E3" s="82"/>
      <c r="F3" s="82"/>
      <c r="G3" s="82"/>
      <c r="H3" s="82"/>
      <c r="I3" s="82"/>
      <c r="J3" s="83"/>
    </row>
    <row r="4" spans="1:10" ht="25.95" customHeight="1" x14ac:dyDescent="0.25">
      <c r="A4" s="58">
        <f t="shared" ref="A4:A20" si="0">ROW()-2</f>
        <v>2</v>
      </c>
      <c r="B4" s="61" t="s">
        <v>14</v>
      </c>
      <c r="C4" s="62"/>
      <c r="D4" s="81"/>
      <c r="E4" s="82"/>
      <c r="F4" s="82"/>
      <c r="G4" s="82"/>
      <c r="H4" s="82"/>
      <c r="I4" s="82"/>
      <c r="J4" s="83"/>
    </row>
    <row r="5" spans="1:10" ht="25.95" customHeight="1" x14ac:dyDescent="0.25">
      <c r="A5" s="58">
        <f t="shared" si="0"/>
        <v>3</v>
      </c>
      <c r="B5" s="61" t="s">
        <v>212</v>
      </c>
      <c r="C5" s="62"/>
      <c r="D5" s="81"/>
      <c r="E5" s="82"/>
      <c r="F5" s="82"/>
      <c r="G5" s="82"/>
      <c r="H5" s="82"/>
      <c r="I5" s="82"/>
      <c r="J5" s="83"/>
    </row>
    <row r="6" spans="1:10" ht="25.95" customHeight="1" x14ac:dyDescent="0.25">
      <c r="A6" s="58">
        <f t="shared" si="0"/>
        <v>4</v>
      </c>
      <c r="B6" s="61" t="s">
        <v>213</v>
      </c>
      <c r="C6" s="62"/>
      <c r="D6" s="81"/>
      <c r="E6" s="82"/>
      <c r="F6" s="82"/>
      <c r="G6" s="82"/>
      <c r="H6" s="82"/>
      <c r="I6" s="82"/>
      <c r="J6" s="83"/>
    </row>
    <row r="7" spans="1:10" ht="25.95" customHeight="1" x14ac:dyDescent="0.25">
      <c r="A7" s="58">
        <f t="shared" si="0"/>
        <v>5</v>
      </c>
      <c r="B7" s="61" t="s">
        <v>214</v>
      </c>
      <c r="C7" s="62"/>
      <c r="D7" s="81"/>
      <c r="E7" s="82"/>
      <c r="F7" s="82"/>
      <c r="G7" s="82"/>
      <c r="H7" s="82"/>
      <c r="I7" s="82"/>
      <c r="J7" s="83"/>
    </row>
    <row r="8" spans="1:10" ht="25.95" customHeight="1" x14ac:dyDescent="0.25">
      <c r="A8" s="58">
        <f t="shared" si="0"/>
        <v>6</v>
      </c>
      <c r="B8" s="61" t="s">
        <v>215</v>
      </c>
      <c r="C8" s="62"/>
      <c r="D8" s="81"/>
      <c r="E8" s="82"/>
      <c r="F8" s="82"/>
      <c r="G8" s="82"/>
      <c r="H8" s="82"/>
      <c r="I8" s="82"/>
      <c r="J8" s="83"/>
    </row>
    <row r="9" spans="1:10" ht="25.95" customHeight="1" x14ac:dyDescent="0.25">
      <c r="A9" s="58">
        <f t="shared" si="0"/>
        <v>7</v>
      </c>
      <c r="B9" s="61" t="s">
        <v>216</v>
      </c>
      <c r="C9" s="62"/>
      <c r="D9" s="71" t="s">
        <v>373</v>
      </c>
      <c r="E9" s="72"/>
      <c r="F9" s="72"/>
      <c r="G9" s="72"/>
      <c r="H9" s="72"/>
      <c r="I9" s="72"/>
      <c r="J9" s="73"/>
    </row>
    <row r="10" spans="1:10" ht="25.95" customHeight="1" x14ac:dyDescent="0.25">
      <c r="A10" s="58">
        <f t="shared" si="0"/>
        <v>8</v>
      </c>
      <c r="B10" s="61" t="s">
        <v>217</v>
      </c>
      <c r="C10" s="62"/>
      <c r="D10" s="74"/>
      <c r="E10" s="72"/>
      <c r="F10" s="72"/>
      <c r="G10" s="72"/>
      <c r="H10" s="72"/>
      <c r="I10" s="72"/>
      <c r="J10" s="73"/>
    </row>
    <row r="11" spans="1:10" ht="25.95" customHeight="1" x14ac:dyDescent="0.25">
      <c r="A11" s="58">
        <f t="shared" si="0"/>
        <v>9</v>
      </c>
      <c r="B11" s="61" t="s">
        <v>218</v>
      </c>
      <c r="C11" s="62"/>
      <c r="D11" s="74"/>
      <c r="E11" s="72"/>
      <c r="F11" s="72"/>
      <c r="G11" s="72"/>
      <c r="H11" s="72"/>
      <c r="I11" s="72"/>
      <c r="J11" s="73"/>
    </row>
    <row r="12" spans="1:10" ht="25.95" customHeight="1" x14ac:dyDescent="0.25">
      <c r="A12" s="58">
        <f t="shared" si="0"/>
        <v>10</v>
      </c>
      <c r="B12" s="61" t="s">
        <v>219</v>
      </c>
      <c r="C12" s="62"/>
      <c r="D12" s="74"/>
      <c r="E12" s="72"/>
      <c r="F12" s="72"/>
      <c r="G12" s="72"/>
      <c r="H12" s="72"/>
      <c r="I12" s="72"/>
      <c r="J12" s="73"/>
    </row>
    <row r="13" spans="1:10" ht="25.95" customHeight="1" x14ac:dyDescent="0.25">
      <c r="A13" s="58">
        <f t="shared" si="0"/>
        <v>11</v>
      </c>
      <c r="B13" s="63" t="s">
        <v>220</v>
      </c>
      <c r="C13" s="62"/>
      <c r="D13" s="74"/>
      <c r="E13" s="72"/>
      <c r="F13" s="72"/>
      <c r="G13" s="72"/>
      <c r="H13" s="72"/>
      <c r="I13" s="72"/>
      <c r="J13" s="73"/>
    </row>
    <row r="14" spans="1:10" ht="25.95" customHeight="1" thickBot="1" x14ac:dyDescent="0.3">
      <c r="A14" s="58">
        <f t="shared" si="0"/>
        <v>12</v>
      </c>
      <c r="B14" s="61" t="s">
        <v>221</v>
      </c>
      <c r="C14" s="62"/>
      <c r="D14" s="75"/>
      <c r="E14" s="76"/>
      <c r="F14" s="76"/>
      <c r="G14" s="76"/>
      <c r="H14" s="76"/>
      <c r="I14" s="76"/>
      <c r="J14" s="77"/>
    </row>
    <row r="15" spans="1:10" ht="25.95" customHeight="1" thickTop="1" x14ac:dyDescent="0.25">
      <c r="A15" s="58">
        <f t="shared" si="0"/>
        <v>13</v>
      </c>
      <c r="B15" s="61" t="s">
        <v>222</v>
      </c>
      <c r="C15" s="62"/>
    </row>
    <row r="16" spans="1:10" ht="25.95" customHeight="1" x14ac:dyDescent="0.25">
      <c r="A16" s="58">
        <f t="shared" si="0"/>
        <v>14</v>
      </c>
      <c r="B16" s="61" t="s">
        <v>105</v>
      </c>
      <c r="C16" s="62"/>
    </row>
    <row r="17" spans="1:3" ht="25.95" customHeight="1" x14ac:dyDescent="0.25">
      <c r="A17" s="58">
        <f t="shared" si="0"/>
        <v>15</v>
      </c>
      <c r="B17" s="61" t="s">
        <v>223</v>
      </c>
      <c r="C17" s="62"/>
    </row>
    <row r="18" spans="1:3" ht="25.95" customHeight="1" x14ac:dyDescent="0.25">
      <c r="A18" s="58">
        <f t="shared" si="0"/>
        <v>16</v>
      </c>
      <c r="B18" s="61" t="s">
        <v>224</v>
      </c>
      <c r="C18" s="62"/>
    </row>
    <row r="19" spans="1:3" ht="25.95" customHeight="1" x14ac:dyDescent="0.25">
      <c r="A19" s="58">
        <f t="shared" si="0"/>
        <v>17</v>
      </c>
      <c r="B19" s="64"/>
      <c r="C19" s="62"/>
    </row>
    <row r="20" spans="1:3" ht="25.95" customHeight="1" thickBot="1" x14ac:dyDescent="0.3">
      <c r="A20" s="65">
        <f t="shared" si="0"/>
        <v>18</v>
      </c>
      <c r="B20" s="66"/>
      <c r="C20" s="67"/>
    </row>
    <row r="21" spans="1:3" ht="14.4" thickTop="1" x14ac:dyDescent="0.25"/>
  </sheetData>
  <sheetProtection password="CE74" sheet="1" objects="1" scenarios="1"/>
  <mergeCells count="3">
    <mergeCell ref="A1:C1"/>
    <mergeCell ref="D9:J14"/>
    <mergeCell ref="D1:J8"/>
  </mergeCells>
  <phoneticPr fontId="2" type="noConversion"/>
  <hyperlinks>
    <hyperlink ref="B3" location="'01天然气'!A1" display="01-典型天然气的组分"/>
    <hyperlink ref="B4" location="'02瓦斯'!A1" display="02-典型瓦斯的组分"/>
    <hyperlink ref="B5" location="'03焦炉煤气'!A1" display="03-典型焦炉煤气的组分"/>
    <hyperlink ref="B6" location="'04沼气'!A1" display="04-典型沼气的组分"/>
    <hyperlink ref="B7" location="'05高炉煤气'!A1" display="05-典型高炉尾气的组分"/>
    <hyperlink ref="B8" location="'06油母页岩气'!A1" display="06-典型油母页岩气的组分"/>
    <hyperlink ref="B9" location="'07炭黑气'!A1" display="07-典型炭黑气的组分"/>
    <hyperlink ref="B10" location="'08秸秆气'!A1" display="08-典型秸秆气的组分"/>
    <hyperlink ref="B11" location="'09水煤气'!A1" display="09-典型水煤气的组分"/>
    <hyperlink ref="B12" location="'10蓝炭气'!A1" display="10-典型蓝炭气的组分"/>
    <hyperlink ref="B13" location="'11黄磷气'!A1" display="11-黄磷气的组分"/>
    <hyperlink ref="B14" location="'12电石气'!A1" display="12-电石气的组分"/>
    <hyperlink ref="B15" location="'13燃料热值'!A1" display="13-常用燃料发热值"/>
    <hyperlink ref="B16" location="'14热力性质表'!A1" display="14-单一可燃气体在标准状态下的物理热力性质"/>
    <hyperlink ref="B17" location="'15-煤气特性'!A1" display="15-我国几种常用煤气的特性"/>
    <hyperlink ref="B18" location="'16燃烧特性'!A1" display="16-单一可燃气体的燃烧特性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0"/>
  <sheetViews>
    <sheetView workbookViewId="0">
      <selection activeCell="D5" sqref="D5"/>
    </sheetView>
  </sheetViews>
  <sheetFormatPr defaultRowHeight="13.8" x14ac:dyDescent="0.25"/>
  <cols>
    <col min="2" max="2" width="20.33203125" customWidth="1"/>
    <col min="3" max="3" width="14.33203125" customWidth="1"/>
    <col min="4" max="4" width="17" customWidth="1"/>
    <col min="5" max="5" width="18.77734375" customWidth="1"/>
    <col min="6" max="6" width="45.33203125" customWidth="1"/>
  </cols>
  <sheetData>
    <row r="1" spans="1:6" ht="37.799999999999997" customHeight="1" thickTop="1" x14ac:dyDescent="0.25">
      <c r="A1" s="114" t="s">
        <v>37</v>
      </c>
      <c r="B1" s="115"/>
      <c r="C1" s="115"/>
      <c r="D1" s="115"/>
      <c r="E1" s="45" t="s">
        <v>209</v>
      </c>
      <c r="F1" s="94" t="s">
        <v>374</v>
      </c>
    </row>
    <row r="2" spans="1:6" ht="31.8" customHeight="1" x14ac:dyDescent="0.25">
      <c r="A2" s="47" t="s">
        <v>270</v>
      </c>
      <c r="B2" s="48" t="s">
        <v>258</v>
      </c>
      <c r="C2" s="48" t="s">
        <v>259</v>
      </c>
      <c r="D2" s="48" t="s">
        <v>260</v>
      </c>
      <c r="E2" s="49" t="s">
        <v>261</v>
      </c>
      <c r="F2" s="95"/>
    </row>
    <row r="3" spans="1:6" ht="22.05" customHeight="1" x14ac:dyDescent="0.25">
      <c r="A3" s="10">
        <f>ROW()-2</f>
        <v>1</v>
      </c>
      <c r="B3" s="6" t="s">
        <v>3</v>
      </c>
      <c r="C3" s="6" t="s">
        <v>236</v>
      </c>
      <c r="D3" s="6">
        <v>43.5</v>
      </c>
      <c r="E3" s="8"/>
      <c r="F3" s="95"/>
    </row>
    <row r="4" spans="1:6" ht="22.05" customHeight="1" x14ac:dyDescent="0.25">
      <c r="A4" s="10">
        <f t="shared" ref="A4:A9" si="0">ROW()-2</f>
        <v>2</v>
      </c>
      <c r="B4" s="6" t="s">
        <v>16</v>
      </c>
      <c r="C4" s="6" t="s">
        <v>17</v>
      </c>
      <c r="D4" s="6">
        <v>24</v>
      </c>
      <c r="E4" s="8"/>
      <c r="F4" s="95"/>
    </row>
    <row r="5" spans="1:6" ht="22.05" customHeight="1" x14ac:dyDescent="0.25">
      <c r="A5" s="10">
        <f t="shared" si="0"/>
        <v>3</v>
      </c>
      <c r="B5" s="6" t="s">
        <v>12</v>
      </c>
      <c r="C5" s="6" t="s">
        <v>231</v>
      </c>
      <c r="D5" s="6">
        <v>6</v>
      </c>
      <c r="E5" s="8"/>
      <c r="F5" s="95"/>
    </row>
    <row r="6" spans="1:6" ht="22.05" customHeight="1" x14ac:dyDescent="0.25">
      <c r="A6" s="10">
        <f t="shared" si="0"/>
        <v>4</v>
      </c>
      <c r="B6" s="6" t="s">
        <v>11</v>
      </c>
      <c r="C6" s="6" t="s">
        <v>230</v>
      </c>
      <c r="D6" s="6">
        <v>19</v>
      </c>
      <c r="E6" s="8"/>
      <c r="F6" s="95"/>
    </row>
    <row r="7" spans="1:6" ht="22.05" customHeight="1" x14ac:dyDescent="0.25">
      <c r="A7" s="10">
        <f t="shared" si="0"/>
        <v>5</v>
      </c>
      <c r="B7" s="6" t="s">
        <v>18</v>
      </c>
      <c r="C7" s="6" t="s">
        <v>36</v>
      </c>
      <c r="D7" s="6">
        <v>6.5</v>
      </c>
      <c r="E7" s="8"/>
      <c r="F7" s="95"/>
    </row>
    <row r="8" spans="1:6" ht="22.05" customHeight="1" thickBot="1" x14ac:dyDescent="0.3">
      <c r="A8" s="10">
        <f t="shared" si="0"/>
        <v>6</v>
      </c>
      <c r="B8" s="6" t="s">
        <v>9</v>
      </c>
      <c r="C8" s="87" t="s">
        <v>281</v>
      </c>
      <c r="D8" s="87"/>
      <c r="E8" s="8"/>
      <c r="F8" s="96"/>
    </row>
    <row r="9" spans="1:6" ht="22.05" customHeight="1" thickTop="1" thickBot="1" x14ac:dyDescent="0.3">
      <c r="A9" s="13">
        <f t="shared" si="0"/>
        <v>7</v>
      </c>
      <c r="B9" s="39"/>
      <c r="C9" s="39"/>
      <c r="D9" s="39"/>
      <c r="E9" s="40"/>
    </row>
    <row r="10" spans="1:6" ht="14.4" thickTop="1" x14ac:dyDescent="0.25"/>
  </sheetData>
  <sheetProtection password="CF7A" sheet="1" objects="1" scenarios="1"/>
  <mergeCells count="3">
    <mergeCell ref="C8:D8"/>
    <mergeCell ref="A1:D1"/>
    <mergeCell ref="F1:F8"/>
  </mergeCells>
  <phoneticPr fontId="2" type="noConversion"/>
  <hyperlinks>
    <hyperlink ref="E1" location="目录!A1" display="返回总目录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12"/>
  <sheetViews>
    <sheetView workbookViewId="0">
      <selection activeCell="E3" sqref="E3"/>
    </sheetView>
  </sheetViews>
  <sheetFormatPr defaultRowHeight="13.8" x14ac:dyDescent="0.25"/>
  <cols>
    <col min="2" max="2" width="14" customWidth="1"/>
    <col min="3" max="3" width="11.33203125" customWidth="1"/>
    <col min="4" max="4" width="23.6640625" customWidth="1"/>
    <col min="5" max="5" width="22.6640625" customWidth="1"/>
    <col min="6" max="6" width="21.44140625" customWidth="1"/>
    <col min="7" max="7" width="42.77734375" customWidth="1"/>
  </cols>
  <sheetData>
    <row r="1" spans="1:7" ht="43.2" customHeight="1" thickTop="1" x14ac:dyDescent="0.25">
      <c r="A1" s="114" t="s">
        <v>38</v>
      </c>
      <c r="B1" s="115"/>
      <c r="C1" s="115"/>
      <c r="D1" s="115"/>
      <c r="E1" s="115"/>
      <c r="F1" s="45" t="s">
        <v>209</v>
      </c>
      <c r="G1" s="94" t="s">
        <v>374</v>
      </c>
    </row>
    <row r="2" spans="1:7" ht="37.799999999999997" customHeight="1" x14ac:dyDescent="0.25">
      <c r="A2" s="47" t="s">
        <v>270</v>
      </c>
      <c r="B2" s="48" t="s">
        <v>258</v>
      </c>
      <c r="C2" s="48" t="s">
        <v>259</v>
      </c>
      <c r="D2" s="48" t="s">
        <v>282</v>
      </c>
      <c r="E2" s="48" t="s">
        <v>283</v>
      </c>
      <c r="F2" s="49" t="s">
        <v>261</v>
      </c>
      <c r="G2" s="95"/>
    </row>
    <row r="3" spans="1:7" ht="22.05" customHeight="1" x14ac:dyDescent="0.25">
      <c r="A3" s="10">
        <f>ROW()-2</f>
        <v>1</v>
      </c>
      <c r="B3" s="6" t="s">
        <v>15</v>
      </c>
      <c r="C3" s="6" t="s">
        <v>263</v>
      </c>
      <c r="D3" s="6">
        <v>20.399999999999999</v>
      </c>
      <c r="E3" s="6">
        <v>12.8</v>
      </c>
      <c r="F3" s="8"/>
      <c r="G3" s="95"/>
    </row>
    <row r="4" spans="1:7" ht="22.05" customHeight="1" x14ac:dyDescent="0.25">
      <c r="A4" s="10">
        <f t="shared" ref="A4:A11" si="0">ROW()-2</f>
        <v>2</v>
      </c>
      <c r="B4" s="6" t="s">
        <v>3</v>
      </c>
      <c r="C4" s="6" t="s">
        <v>236</v>
      </c>
      <c r="D4" s="6">
        <v>9</v>
      </c>
      <c r="E4" s="6">
        <v>17.600000000000001</v>
      </c>
      <c r="F4" s="8"/>
      <c r="G4" s="95"/>
    </row>
    <row r="5" spans="1:7" ht="22.05" customHeight="1" x14ac:dyDescent="0.25">
      <c r="A5" s="10">
        <f t="shared" si="0"/>
        <v>3</v>
      </c>
      <c r="B5" s="6" t="s">
        <v>16</v>
      </c>
      <c r="C5" s="6" t="s">
        <v>17</v>
      </c>
      <c r="D5" s="6">
        <v>12.6</v>
      </c>
      <c r="E5" s="6">
        <v>10.199999999999999</v>
      </c>
      <c r="F5" s="8"/>
      <c r="G5" s="95"/>
    </row>
    <row r="6" spans="1:7" ht="22.05" customHeight="1" x14ac:dyDescent="0.25">
      <c r="A6" s="10">
        <f t="shared" si="0"/>
        <v>4</v>
      </c>
      <c r="B6" s="6" t="s">
        <v>12</v>
      </c>
      <c r="C6" s="6" t="s">
        <v>231</v>
      </c>
      <c r="D6" s="6">
        <v>0.8</v>
      </c>
      <c r="E6" s="6"/>
      <c r="F6" s="8"/>
      <c r="G6" s="95"/>
    </row>
    <row r="7" spans="1:7" ht="22.05" customHeight="1" x14ac:dyDescent="0.25">
      <c r="A7" s="10">
        <f t="shared" si="0"/>
        <v>5</v>
      </c>
      <c r="B7" s="6" t="s">
        <v>11</v>
      </c>
      <c r="C7" s="6" t="s">
        <v>230</v>
      </c>
      <c r="D7" s="6">
        <v>54.6</v>
      </c>
      <c r="E7" s="6">
        <v>59</v>
      </c>
      <c r="F7" s="8"/>
      <c r="G7" s="95"/>
    </row>
    <row r="8" spans="1:7" ht="22.05" customHeight="1" thickBot="1" x14ac:dyDescent="0.3">
      <c r="A8" s="10">
        <f t="shared" si="0"/>
        <v>6</v>
      </c>
      <c r="B8" s="6" t="s">
        <v>18</v>
      </c>
      <c r="C8" s="6" t="s">
        <v>36</v>
      </c>
      <c r="D8" s="6">
        <v>0.4</v>
      </c>
      <c r="E8" s="6"/>
      <c r="F8" s="8"/>
      <c r="G8" s="96"/>
    </row>
    <row r="9" spans="1:7" ht="22.05" customHeight="1" thickTop="1" x14ac:dyDescent="0.25">
      <c r="A9" s="10">
        <f t="shared" si="0"/>
        <v>7</v>
      </c>
      <c r="B9" s="6" t="s">
        <v>19</v>
      </c>
      <c r="C9" s="6" t="s">
        <v>264</v>
      </c>
      <c r="D9" s="6">
        <v>2.2000000000000002</v>
      </c>
      <c r="E9" s="6"/>
      <c r="F9" s="8"/>
    </row>
    <row r="10" spans="1:7" ht="22.05" customHeight="1" x14ac:dyDescent="0.25">
      <c r="A10" s="10">
        <f t="shared" si="0"/>
        <v>8</v>
      </c>
      <c r="B10" s="6" t="s">
        <v>9</v>
      </c>
      <c r="C10" s="6" t="s">
        <v>274</v>
      </c>
      <c r="D10" s="6">
        <v>7267.2</v>
      </c>
      <c r="E10" s="6">
        <v>8967.9</v>
      </c>
      <c r="F10" s="8"/>
    </row>
    <row r="11" spans="1:7" ht="22.05" customHeight="1" thickBot="1" x14ac:dyDescent="0.3">
      <c r="A11" s="13">
        <f t="shared" si="0"/>
        <v>9</v>
      </c>
      <c r="B11" s="50"/>
      <c r="C11" s="39"/>
      <c r="D11" s="39"/>
      <c r="E11" s="39"/>
      <c r="F11" s="40"/>
    </row>
    <row r="12" spans="1:7" ht="14.4" thickTop="1" x14ac:dyDescent="0.25"/>
  </sheetData>
  <sheetProtection password="CF7A" sheet="1" objects="1" scenarios="1"/>
  <mergeCells count="2">
    <mergeCell ref="A1:E1"/>
    <mergeCell ref="G1:G8"/>
  </mergeCells>
  <phoneticPr fontId="2" type="noConversion"/>
  <hyperlinks>
    <hyperlink ref="F1" location="目录!A1" display="返回总目录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12"/>
  <sheetViews>
    <sheetView workbookViewId="0">
      <selection sqref="A1:XFD1048576"/>
    </sheetView>
  </sheetViews>
  <sheetFormatPr defaultRowHeight="13.8" x14ac:dyDescent="0.25"/>
  <cols>
    <col min="2" max="2" width="18.77734375" customWidth="1"/>
    <col min="3" max="3" width="17.6640625" customWidth="1"/>
    <col min="4" max="4" width="29" customWidth="1"/>
    <col min="5" max="5" width="24.44140625" customWidth="1"/>
    <col min="6" max="6" width="45.109375" customWidth="1"/>
  </cols>
  <sheetData>
    <row r="1" spans="1:6" ht="41.4" customHeight="1" thickTop="1" x14ac:dyDescent="0.25">
      <c r="A1" s="114" t="s">
        <v>49</v>
      </c>
      <c r="B1" s="115"/>
      <c r="C1" s="115"/>
      <c r="D1" s="115"/>
      <c r="E1" s="45" t="s">
        <v>209</v>
      </c>
      <c r="F1" s="94" t="s">
        <v>374</v>
      </c>
    </row>
    <row r="2" spans="1:6" ht="34.799999999999997" customHeight="1" x14ac:dyDescent="0.25">
      <c r="A2" s="31" t="s">
        <v>188</v>
      </c>
      <c r="B2" s="5" t="s">
        <v>0</v>
      </c>
      <c r="C2" s="5" t="s">
        <v>1</v>
      </c>
      <c r="D2" s="5" t="s">
        <v>39</v>
      </c>
      <c r="E2" s="32" t="s">
        <v>225</v>
      </c>
      <c r="F2" s="95"/>
    </row>
    <row r="3" spans="1:6" ht="22.05" customHeight="1" x14ac:dyDescent="0.25">
      <c r="A3" s="10">
        <f>ROW()-2</f>
        <v>1</v>
      </c>
      <c r="B3" s="6" t="s">
        <v>16</v>
      </c>
      <c r="C3" s="6" t="s">
        <v>17</v>
      </c>
      <c r="D3" s="6" t="s">
        <v>284</v>
      </c>
      <c r="E3" s="30"/>
      <c r="F3" s="95"/>
    </row>
    <row r="4" spans="1:6" ht="22.05" customHeight="1" x14ac:dyDescent="0.25">
      <c r="A4" s="10">
        <f t="shared" ref="A4:A11" si="0">ROW()-2</f>
        <v>2</v>
      </c>
      <c r="B4" s="6" t="s">
        <v>40</v>
      </c>
      <c r="C4" s="6" t="s">
        <v>41</v>
      </c>
      <c r="D4" s="6" t="s">
        <v>285</v>
      </c>
      <c r="E4" s="30"/>
      <c r="F4" s="95"/>
    </row>
    <row r="5" spans="1:6" ht="22.05" customHeight="1" x14ac:dyDescent="0.25">
      <c r="A5" s="10">
        <f t="shared" si="0"/>
        <v>3</v>
      </c>
      <c r="B5" s="6" t="s">
        <v>42</v>
      </c>
      <c r="C5" s="53" t="s">
        <v>291</v>
      </c>
      <c r="D5" s="6" t="s">
        <v>286</v>
      </c>
      <c r="E5" s="30"/>
      <c r="F5" s="95"/>
    </row>
    <row r="6" spans="1:6" ht="22.05" customHeight="1" x14ac:dyDescent="0.25">
      <c r="A6" s="10">
        <f t="shared" si="0"/>
        <v>4</v>
      </c>
      <c r="B6" s="6" t="s">
        <v>44</v>
      </c>
      <c r="C6" s="51"/>
      <c r="D6" s="6" t="s">
        <v>287</v>
      </c>
      <c r="E6" s="30"/>
      <c r="F6" s="95"/>
    </row>
    <row r="7" spans="1:6" ht="22.05" customHeight="1" x14ac:dyDescent="0.25">
      <c r="A7" s="10">
        <f t="shared" si="0"/>
        <v>5</v>
      </c>
      <c r="B7" s="6" t="s">
        <v>45</v>
      </c>
      <c r="C7" s="6" t="s">
        <v>46</v>
      </c>
      <c r="D7" s="6" t="s">
        <v>288</v>
      </c>
      <c r="E7" s="30"/>
      <c r="F7" s="95"/>
    </row>
    <row r="8" spans="1:6" ht="22.05" customHeight="1" thickBot="1" x14ac:dyDescent="0.3">
      <c r="A8" s="10">
        <f t="shared" si="0"/>
        <v>6</v>
      </c>
      <c r="B8" s="6" t="s">
        <v>12</v>
      </c>
      <c r="C8" s="6" t="s">
        <v>231</v>
      </c>
      <c r="D8" s="6" t="s">
        <v>47</v>
      </c>
      <c r="E8" s="30"/>
      <c r="F8" s="96"/>
    </row>
    <row r="9" spans="1:6" ht="22.05" customHeight="1" thickTop="1" x14ac:dyDescent="0.25">
      <c r="A9" s="10">
        <f t="shared" si="0"/>
        <v>7</v>
      </c>
      <c r="B9" s="6" t="s">
        <v>19</v>
      </c>
      <c r="C9" s="6" t="s">
        <v>264</v>
      </c>
      <c r="D9" s="6" t="s">
        <v>289</v>
      </c>
      <c r="E9" s="30"/>
    </row>
    <row r="10" spans="1:6" ht="22.05" customHeight="1" x14ac:dyDescent="0.25">
      <c r="A10" s="10">
        <f t="shared" si="0"/>
        <v>8</v>
      </c>
      <c r="B10" s="6" t="s">
        <v>48</v>
      </c>
      <c r="C10" s="52"/>
      <c r="D10" s="6" t="s">
        <v>290</v>
      </c>
      <c r="E10" s="30"/>
    </row>
    <row r="11" spans="1:6" ht="26.4" customHeight="1" thickBot="1" x14ac:dyDescent="0.3">
      <c r="A11" s="13">
        <f t="shared" si="0"/>
        <v>9</v>
      </c>
      <c r="B11" s="54"/>
      <c r="C11" s="54"/>
      <c r="D11" s="54"/>
      <c r="E11" s="55"/>
    </row>
    <row r="12" spans="1:6" ht="14.4" thickTop="1" x14ac:dyDescent="0.25"/>
  </sheetData>
  <sheetProtection password="CF7A" sheet="1" objects="1" scenarios="1"/>
  <mergeCells count="2">
    <mergeCell ref="A1:D1"/>
    <mergeCell ref="F1:F8"/>
  </mergeCells>
  <phoneticPr fontId="2" type="noConversion"/>
  <hyperlinks>
    <hyperlink ref="E1" location="目录!A1" display="返回总目录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2"/>
  <sheetViews>
    <sheetView workbookViewId="0">
      <selection activeCell="D6" sqref="D6"/>
    </sheetView>
  </sheetViews>
  <sheetFormatPr defaultRowHeight="13.8" x14ac:dyDescent="0.25"/>
  <cols>
    <col min="2" max="2" width="19.5546875" customWidth="1"/>
    <col min="3" max="3" width="18.77734375" customWidth="1"/>
    <col min="4" max="5" width="21.44140625" customWidth="1"/>
    <col min="6" max="6" width="49.33203125" customWidth="1"/>
  </cols>
  <sheetData>
    <row r="1" spans="1:6" ht="36.6" customHeight="1" thickTop="1" x14ac:dyDescent="0.25">
      <c r="A1" s="114" t="s">
        <v>52</v>
      </c>
      <c r="B1" s="115"/>
      <c r="C1" s="115"/>
      <c r="D1" s="115"/>
      <c r="E1" s="45" t="s">
        <v>209</v>
      </c>
      <c r="F1" s="94" t="s">
        <v>374</v>
      </c>
    </row>
    <row r="2" spans="1:6" ht="32.4" customHeight="1" x14ac:dyDescent="0.25">
      <c r="A2" s="31" t="s">
        <v>188</v>
      </c>
      <c r="B2" s="5" t="s">
        <v>0</v>
      </c>
      <c r="C2" s="5" t="s">
        <v>1</v>
      </c>
      <c r="D2" s="5" t="s">
        <v>39</v>
      </c>
      <c r="E2" s="32" t="s">
        <v>225</v>
      </c>
      <c r="F2" s="95"/>
    </row>
    <row r="3" spans="1:6" ht="22.05" customHeight="1" x14ac:dyDescent="0.25">
      <c r="A3" s="10">
        <f>ROW()-2</f>
        <v>1</v>
      </c>
      <c r="B3" s="6" t="s">
        <v>16</v>
      </c>
      <c r="C3" s="6" t="s">
        <v>17</v>
      </c>
      <c r="D3" s="6" t="s">
        <v>292</v>
      </c>
      <c r="E3" s="8"/>
      <c r="F3" s="95"/>
    </row>
    <row r="4" spans="1:6" ht="22.05" customHeight="1" x14ac:dyDescent="0.25">
      <c r="A4" s="10">
        <f t="shared" ref="A4:A11" si="0">ROW()-2</f>
        <v>2</v>
      </c>
      <c r="B4" s="6" t="s">
        <v>15</v>
      </c>
      <c r="C4" s="6" t="s">
        <v>263</v>
      </c>
      <c r="D4" s="6" t="s">
        <v>293</v>
      </c>
      <c r="E4" s="8"/>
      <c r="F4" s="95"/>
    </row>
    <row r="5" spans="1:6" ht="22.05" customHeight="1" x14ac:dyDescent="0.25">
      <c r="A5" s="10">
        <f t="shared" si="0"/>
        <v>3</v>
      </c>
      <c r="B5" s="6" t="s">
        <v>19</v>
      </c>
      <c r="C5" s="6" t="s">
        <v>264</v>
      </c>
      <c r="D5" s="6" t="s">
        <v>294</v>
      </c>
      <c r="E5" s="8"/>
      <c r="F5" s="95"/>
    </row>
    <row r="6" spans="1:6" ht="22.05" customHeight="1" x14ac:dyDescent="0.25">
      <c r="A6" s="10">
        <f t="shared" si="0"/>
        <v>4</v>
      </c>
      <c r="B6" s="6" t="s">
        <v>3</v>
      </c>
      <c r="C6" s="6" t="s">
        <v>236</v>
      </c>
      <c r="D6" s="6" t="s">
        <v>295</v>
      </c>
      <c r="E6" s="8"/>
      <c r="F6" s="95"/>
    </row>
    <row r="7" spans="1:6" ht="22.05" customHeight="1" x14ac:dyDescent="0.25">
      <c r="A7" s="10">
        <f t="shared" si="0"/>
        <v>5</v>
      </c>
      <c r="B7" s="6" t="s">
        <v>11</v>
      </c>
      <c r="C7" s="6" t="s">
        <v>230</v>
      </c>
      <c r="D7" s="6" t="s">
        <v>296</v>
      </c>
      <c r="E7" s="8"/>
      <c r="F7" s="95"/>
    </row>
    <row r="8" spans="1:6" ht="22.05" customHeight="1" thickBot="1" x14ac:dyDescent="0.3">
      <c r="A8" s="10">
        <f t="shared" si="0"/>
        <v>6</v>
      </c>
      <c r="B8" s="6" t="s">
        <v>12</v>
      </c>
      <c r="C8" s="6" t="s">
        <v>231</v>
      </c>
      <c r="D8" s="6" t="s">
        <v>47</v>
      </c>
      <c r="E8" s="8"/>
      <c r="F8" s="96"/>
    </row>
    <row r="9" spans="1:6" ht="22.05" customHeight="1" thickTop="1" x14ac:dyDescent="0.25">
      <c r="A9" s="10">
        <f t="shared" si="0"/>
        <v>7</v>
      </c>
      <c r="B9" s="6" t="s">
        <v>50</v>
      </c>
      <c r="C9" s="6" t="s">
        <v>51</v>
      </c>
      <c r="D9" s="6" t="s">
        <v>297</v>
      </c>
      <c r="E9" s="8"/>
    </row>
    <row r="10" spans="1:6" ht="26.4" customHeight="1" x14ac:dyDescent="0.25">
      <c r="A10" s="10">
        <f t="shared" si="0"/>
        <v>8</v>
      </c>
      <c r="B10" s="129" t="s">
        <v>298</v>
      </c>
      <c r="C10" s="129"/>
      <c r="D10" s="129"/>
      <c r="E10" s="8"/>
    </row>
    <row r="11" spans="1:6" ht="23.4" customHeight="1" thickBot="1" x14ac:dyDescent="0.3">
      <c r="A11" s="13">
        <f t="shared" si="0"/>
        <v>9</v>
      </c>
      <c r="B11" s="50"/>
      <c r="C11" s="39"/>
      <c r="D11" s="39"/>
      <c r="E11" s="40"/>
    </row>
    <row r="12" spans="1:6" ht="14.4" thickTop="1" x14ac:dyDescent="0.25"/>
  </sheetData>
  <sheetProtection password="CF7A" sheet="1" objects="1" scenarios="1"/>
  <mergeCells count="3">
    <mergeCell ref="B10:D10"/>
    <mergeCell ref="A1:D1"/>
    <mergeCell ref="F1:F8"/>
  </mergeCells>
  <phoneticPr fontId="2" type="noConversion"/>
  <hyperlinks>
    <hyperlink ref="E1" location="目录!A1" display="返回总目录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6"/>
  <sheetViews>
    <sheetView workbookViewId="0">
      <selection activeCell="C6" sqref="C6"/>
    </sheetView>
  </sheetViews>
  <sheetFormatPr defaultRowHeight="13.8" x14ac:dyDescent="0.25"/>
  <cols>
    <col min="2" max="2" width="20.33203125" customWidth="1"/>
    <col min="3" max="3" width="21.33203125" customWidth="1"/>
    <col min="4" max="4" width="29.6640625" customWidth="1"/>
    <col min="5" max="5" width="20.33203125" customWidth="1"/>
    <col min="6" max="6" width="47" customWidth="1"/>
  </cols>
  <sheetData>
    <row r="1" spans="1:6" ht="40.200000000000003" customHeight="1" thickTop="1" x14ac:dyDescent="0.25">
      <c r="A1" s="114" t="s">
        <v>66</v>
      </c>
      <c r="B1" s="115"/>
      <c r="C1" s="115"/>
      <c r="D1" s="115"/>
      <c r="E1" s="45" t="s">
        <v>209</v>
      </c>
      <c r="F1" s="94" t="s">
        <v>374</v>
      </c>
    </row>
    <row r="2" spans="1:6" ht="35.4" customHeight="1" x14ac:dyDescent="0.25">
      <c r="A2" s="31" t="s">
        <v>188</v>
      </c>
      <c r="B2" s="5" t="s">
        <v>53</v>
      </c>
      <c r="C2" s="5" t="s">
        <v>321</v>
      </c>
      <c r="D2" s="5" t="s">
        <v>322</v>
      </c>
      <c r="E2" s="32" t="s">
        <v>225</v>
      </c>
      <c r="F2" s="95"/>
    </row>
    <row r="3" spans="1:6" ht="22.05" customHeight="1" x14ac:dyDescent="0.25">
      <c r="A3" s="10">
        <f>ROW()-2</f>
        <v>1</v>
      </c>
      <c r="B3" s="6" t="s">
        <v>54</v>
      </c>
      <c r="C3" s="6">
        <v>29310</v>
      </c>
      <c r="D3" s="6">
        <v>6979</v>
      </c>
      <c r="E3" s="8"/>
      <c r="F3" s="95"/>
    </row>
    <row r="4" spans="1:6" ht="22.05" customHeight="1" x14ac:dyDescent="0.25">
      <c r="A4" s="10">
        <f t="shared" ref="A4:A15" si="0">ROW()-2</f>
        <v>2</v>
      </c>
      <c r="B4" s="6" t="s">
        <v>55</v>
      </c>
      <c r="C4" s="6" t="s">
        <v>299</v>
      </c>
      <c r="D4" s="6" t="s">
        <v>300</v>
      </c>
      <c r="E4" s="8"/>
      <c r="F4" s="95"/>
    </row>
    <row r="5" spans="1:6" ht="22.05" customHeight="1" x14ac:dyDescent="0.25">
      <c r="A5" s="10">
        <f t="shared" si="0"/>
        <v>3</v>
      </c>
      <c r="B5" s="6" t="s">
        <v>56</v>
      </c>
      <c r="C5" s="6" t="s">
        <v>301</v>
      </c>
      <c r="D5" s="6" t="s">
        <v>302</v>
      </c>
      <c r="E5" s="8"/>
      <c r="F5" s="95"/>
    </row>
    <row r="6" spans="1:6" ht="22.05" customHeight="1" x14ac:dyDescent="0.25">
      <c r="A6" s="10">
        <f t="shared" si="0"/>
        <v>4</v>
      </c>
      <c r="B6" s="6" t="s">
        <v>57</v>
      </c>
      <c r="C6" s="6" t="s">
        <v>303</v>
      </c>
      <c r="D6" s="6" t="s">
        <v>304</v>
      </c>
      <c r="E6" s="8"/>
      <c r="F6" s="95"/>
    </row>
    <row r="7" spans="1:6" ht="22.05" customHeight="1" x14ac:dyDescent="0.25">
      <c r="A7" s="10">
        <f t="shared" si="0"/>
        <v>5</v>
      </c>
      <c r="B7" s="6" t="s">
        <v>58</v>
      </c>
      <c r="C7" s="6" t="s">
        <v>305</v>
      </c>
      <c r="D7" s="6" t="s">
        <v>306</v>
      </c>
      <c r="E7" s="8"/>
      <c r="F7" s="95"/>
    </row>
    <row r="8" spans="1:6" ht="22.05" customHeight="1" thickBot="1" x14ac:dyDescent="0.3">
      <c r="A8" s="10">
        <f t="shared" si="0"/>
        <v>6</v>
      </c>
      <c r="B8" s="6" t="s">
        <v>59</v>
      </c>
      <c r="C8" s="6" t="s">
        <v>307</v>
      </c>
      <c r="D8" s="6" t="s">
        <v>308</v>
      </c>
      <c r="E8" s="8"/>
      <c r="F8" s="96"/>
    </row>
    <row r="9" spans="1:6" ht="22.05" customHeight="1" thickTop="1" x14ac:dyDescent="0.25">
      <c r="A9" s="10">
        <f t="shared" si="0"/>
        <v>7</v>
      </c>
      <c r="B9" s="6" t="s">
        <v>60</v>
      </c>
      <c r="C9" s="6" t="s">
        <v>309</v>
      </c>
      <c r="D9" s="6" t="s">
        <v>310</v>
      </c>
      <c r="E9" s="8"/>
    </row>
    <row r="10" spans="1:6" ht="22.05" customHeight="1" x14ac:dyDescent="0.25">
      <c r="A10" s="10">
        <f t="shared" si="0"/>
        <v>8</v>
      </c>
      <c r="B10" s="6" t="s">
        <v>61</v>
      </c>
      <c r="C10" s="6" t="s">
        <v>311</v>
      </c>
      <c r="D10" s="6" t="s">
        <v>312</v>
      </c>
      <c r="E10" s="8"/>
    </row>
    <row r="11" spans="1:6" ht="22.05" customHeight="1" x14ac:dyDescent="0.25">
      <c r="A11" s="10">
        <f t="shared" si="0"/>
        <v>9</v>
      </c>
      <c r="B11" s="6" t="s">
        <v>62</v>
      </c>
      <c r="C11" s="6" t="s">
        <v>313</v>
      </c>
      <c r="D11" s="6" t="s">
        <v>314</v>
      </c>
      <c r="E11" s="8"/>
    </row>
    <row r="12" spans="1:6" ht="22.05" customHeight="1" x14ac:dyDescent="0.25">
      <c r="A12" s="10">
        <f t="shared" si="0"/>
        <v>10</v>
      </c>
      <c r="B12" s="6" t="s">
        <v>63</v>
      </c>
      <c r="C12" s="6" t="s">
        <v>315</v>
      </c>
      <c r="D12" s="6" t="s">
        <v>316</v>
      </c>
      <c r="E12" s="8"/>
    </row>
    <row r="13" spans="1:6" ht="22.05" customHeight="1" x14ac:dyDescent="0.25">
      <c r="A13" s="10">
        <f t="shared" si="0"/>
        <v>11</v>
      </c>
      <c r="B13" s="6" t="s">
        <v>64</v>
      </c>
      <c r="C13" s="6" t="s">
        <v>317</v>
      </c>
      <c r="D13" s="6" t="s">
        <v>318</v>
      </c>
      <c r="E13" s="8"/>
    </row>
    <row r="14" spans="1:6" ht="22.05" customHeight="1" x14ac:dyDescent="0.25">
      <c r="A14" s="10">
        <f t="shared" si="0"/>
        <v>12</v>
      </c>
      <c r="B14" s="6" t="s">
        <v>65</v>
      </c>
      <c r="C14" s="6" t="s">
        <v>319</v>
      </c>
      <c r="D14" s="6" t="s">
        <v>320</v>
      </c>
      <c r="E14" s="8"/>
    </row>
    <row r="15" spans="1:6" ht="25.2" customHeight="1" thickBot="1" x14ac:dyDescent="0.3">
      <c r="A15" s="13">
        <f t="shared" si="0"/>
        <v>13</v>
      </c>
      <c r="B15" s="39"/>
      <c r="C15" s="39"/>
      <c r="D15" s="39"/>
      <c r="E15" s="40"/>
    </row>
    <row r="16" spans="1:6" ht="14.4" thickTop="1" x14ac:dyDescent="0.25"/>
  </sheetData>
  <sheetProtection password="CF7A" sheet="1" objects="1" scenarios="1"/>
  <mergeCells count="2">
    <mergeCell ref="A1:D1"/>
    <mergeCell ref="F1:F8"/>
  </mergeCells>
  <phoneticPr fontId="2" type="noConversion"/>
  <hyperlinks>
    <hyperlink ref="E1" location="目录!A1" display="返回总目录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S21"/>
  <sheetViews>
    <sheetView workbookViewId="0">
      <selection activeCell="G8" sqref="G8"/>
    </sheetView>
  </sheetViews>
  <sheetFormatPr defaultRowHeight="13.8" x14ac:dyDescent="0.25"/>
  <cols>
    <col min="2" max="2" width="11.33203125" customWidth="1"/>
    <col min="3" max="3" width="9.88671875" customWidth="1"/>
    <col min="4" max="4" width="8.88671875" customWidth="1"/>
    <col min="5" max="5" width="13.33203125" customWidth="1"/>
    <col min="6" max="6" width="8.88671875" customWidth="1"/>
    <col min="7" max="7" width="10.109375" customWidth="1"/>
    <col min="8" max="8" width="9.6640625" customWidth="1"/>
    <col min="9" max="9" width="8.88671875" customWidth="1"/>
    <col min="11" max="11" width="13.88671875" customWidth="1"/>
    <col min="13" max="14" width="8.88671875" customWidth="1"/>
    <col min="15" max="15" width="13.33203125" customWidth="1"/>
    <col min="16" max="16" width="8.88671875" customWidth="1"/>
    <col min="17" max="17" width="10.5546875" customWidth="1"/>
    <col min="18" max="18" width="16.77734375" customWidth="1"/>
    <col min="19" max="19" width="50" customWidth="1"/>
  </cols>
  <sheetData>
    <row r="1" spans="1:19" ht="40.799999999999997" customHeight="1" thickTop="1" x14ac:dyDescent="0.25">
      <c r="A1" s="132" t="s">
        <v>105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3"/>
      <c r="R1" s="45" t="s">
        <v>209</v>
      </c>
      <c r="S1" s="94" t="s">
        <v>374</v>
      </c>
    </row>
    <row r="2" spans="1:19" ht="33.6" customHeight="1" x14ac:dyDescent="0.25">
      <c r="A2" s="130" t="s">
        <v>188</v>
      </c>
      <c r="B2" s="87" t="s">
        <v>67</v>
      </c>
      <c r="C2" s="87" t="s">
        <v>68</v>
      </c>
      <c r="D2" s="6" t="s">
        <v>69</v>
      </c>
      <c r="E2" s="6" t="s">
        <v>71</v>
      </c>
      <c r="F2" s="6" t="s">
        <v>72</v>
      </c>
      <c r="G2" s="6" t="s">
        <v>74</v>
      </c>
      <c r="H2" s="6" t="s">
        <v>76</v>
      </c>
      <c r="I2" s="6" t="s">
        <v>78</v>
      </c>
      <c r="J2" s="6" t="s">
        <v>80</v>
      </c>
      <c r="K2" s="6" t="s">
        <v>81</v>
      </c>
      <c r="L2" s="6" t="s">
        <v>83</v>
      </c>
      <c r="M2" s="6" t="s">
        <v>86</v>
      </c>
      <c r="N2" s="6" t="s">
        <v>88</v>
      </c>
      <c r="O2" s="6" t="s">
        <v>89</v>
      </c>
      <c r="P2" s="6" t="s">
        <v>92</v>
      </c>
      <c r="Q2" s="6" t="s">
        <v>93</v>
      </c>
      <c r="R2" s="30" t="s">
        <v>225</v>
      </c>
      <c r="S2" s="95"/>
    </row>
    <row r="3" spans="1:19" ht="22.05" customHeight="1" x14ac:dyDescent="0.25">
      <c r="A3" s="131"/>
      <c r="B3" s="87"/>
      <c r="C3" s="87"/>
      <c r="D3" s="6" t="s">
        <v>70</v>
      </c>
      <c r="E3" s="6" t="s">
        <v>323</v>
      </c>
      <c r="F3" s="6" t="s">
        <v>73</v>
      </c>
      <c r="G3" s="6" t="s">
        <v>75</v>
      </c>
      <c r="H3" s="6" t="s">
        <v>43</v>
      </c>
      <c r="I3" s="6"/>
      <c r="J3" s="6"/>
      <c r="K3" s="6" t="s">
        <v>339</v>
      </c>
      <c r="L3" s="6" t="s">
        <v>84</v>
      </c>
      <c r="M3" s="6" t="s">
        <v>340</v>
      </c>
      <c r="N3" s="6" t="s">
        <v>341</v>
      </c>
      <c r="O3" s="6" t="s">
        <v>90</v>
      </c>
      <c r="P3" s="6" t="s">
        <v>324</v>
      </c>
      <c r="Q3" s="6" t="s">
        <v>325</v>
      </c>
      <c r="R3" s="8"/>
      <c r="S3" s="95"/>
    </row>
    <row r="4" spans="1:19" ht="22.05" customHeight="1" x14ac:dyDescent="0.25">
      <c r="A4" s="131"/>
      <c r="B4" s="87"/>
      <c r="C4" s="87"/>
      <c r="D4" s="33"/>
      <c r="E4" s="6" t="s">
        <v>326</v>
      </c>
      <c r="F4" s="6"/>
      <c r="G4" s="6" t="s">
        <v>327</v>
      </c>
      <c r="H4" s="6" t="s">
        <v>77</v>
      </c>
      <c r="I4" s="6" t="s">
        <v>79</v>
      </c>
      <c r="J4" s="6" t="s">
        <v>79</v>
      </c>
      <c r="K4" s="6" t="s">
        <v>328</v>
      </c>
      <c r="L4" s="6" t="s">
        <v>85</v>
      </c>
      <c r="M4" s="6" t="s">
        <v>87</v>
      </c>
      <c r="N4" s="33"/>
      <c r="O4" s="6" t="s">
        <v>91</v>
      </c>
      <c r="P4" s="6" t="s">
        <v>329</v>
      </c>
      <c r="Q4" s="6" t="s">
        <v>94</v>
      </c>
      <c r="R4" s="8"/>
      <c r="S4" s="95"/>
    </row>
    <row r="5" spans="1:19" ht="22.05" customHeight="1" x14ac:dyDescent="0.25">
      <c r="A5" s="6">
        <v>1</v>
      </c>
      <c r="B5" s="6" t="s">
        <v>95</v>
      </c>
      <c r="C5" s="6" t="s">
        <v>263</v>
      </c>
      <c r="D5" s="6">
        <v>2.016</v>
      </c>
      <c r="E5" s="6">
        <v>22.427</v>
      </c>
      <c r="F5" s="6">
        <v>420.66</v>
      </c>
      <c r="G5" s="6">
        <v>8.9800000000000005E-2</v>
      </c>
      <c r="H5" s="6">
        <v>6.9500000000000006E-2</v>
      </c>
      <c r="I5" s="6">
        <v>-259.18</v>
      </c>
      <c r="J5" s="6">
        <v>-252.75</v>
      </c>
      <c r="K5" s="6">
        <v>0.31</v>
      </c>
      <c r="L5" s="6">
        <v>1.407</v>
      </c>
      <c r="M5" s="6">
        <v>33.299999999999997</v>
      </c>
      <c r="N5" s="6">
        <v>0.39400000000000002</v>
      </c>
      <c r="O5" s="6">
        <v>0.186</v>
      </c>
      <c r="P5" s="6">
        <v>93</v>
      </c>
      <c r="Q5" s="56">
        <v>8.3496000000000006</v>
      </c>
      <c r="R5" s="8"/>
      <c r="S5" s="95"/>
    </row>
    <row r="6" spans="1:19" ht="22.05" customHeight="1" x14ac:dyDescent="0.25">
      <c r="A6" s="6">
        <v>2</v>
      </c>
      <c r="B6" s="6" t="s">
        <v>16</v>
      </c>
      <c r="C6" s="6" t="s">
        <v>17</v>
      </c>
      <c r="D6" s="6">
        <v>28.013999999999999</v>
      </c>
      <c r="E6" s="6">
        <v>22.398399999999999</v>
      </c>
      <c r="F6" s="6">
        <v>30.29</v>
      </c>
      <c r="G6" s="6">
        <v>1.2505999999999999</v>
      </c>
      <c r="H6" s="6">
        <v>0.96709999999999996</v>
      </c>
      <c r="I6" s="6">
        <v>-205</v>
      </c>
      <c r="J6" s="6">
        <v>-191.48</v>
      </c>
      <c r="K6" s="6">
        <v>0.311</v>
      </c>
      <c r="L6" s="6">
        <v>1.403</v>
      </c>
      <c r="M6" s="6">
        <v>133</v>
      </c>
      <c r="N6" s="6">
        <v>0.29399999999999998</v>
      </c>
      <c r="O6" s="6">
        <v>1.9800000000000002E-2</v>
      </c>
      <c r="P6" s="6">
        <v>13.3</v>
      </c>
      <c r="Q6" s="56">
        <v>15.974</v>
      </c>
      <c r="R6" s="8"/>
      <c r="S6" s="95"/>
    </row>
    <row r="7" spans="1:19" ht="22.05" customHeight="1" x14ac:dyDescent="0.25">
      <c r="A7" s="6">
        <v>3</v>
      </c>
      <c r="B7" s="6" t="s">
        <v>3</v>
      </c>
      <c r="C7" s="6" t="s">
        <v>236</v>
      </c>
      <c r="D7" s="6">
        <v>16.042999999999999</v>
      </c>
      <c r="E7" s="6">
        <v>22.362100000000002</v>
      </c>
      <c r="F7" s="6">
        <v>52.88</v>
      </c>
      <c r="G7" s="6">
        <v>0.71740000000000004</v>
      </c>
      <c r="H7" s="6">
        <v>0.55479999999999996</v>
      </c>
      <c r="I7" s="6">
        <v>-182.5</v>
      </c>
      <c r="J7" s="6">
        <v>-161.49</v>
      </c>
      <c r="K7" s="6">
        <v>0.36899999999999999</v>
      </c>
      <c r="L7" s="6">
        <v>1.3089999999999999</v>
      </c>
      <c r="M7" s="6">
        <v>190.7</v>
      </c>
      <c r="N7" s="6">
        <v>0.28999999999999998</v>
      </c>
      <c r="O7" s="6">
        <v>2.5999999999999999E-2</v>
      </c>
      <c r="P7" s="6">
        <v>14.5</v>
      </c>
      <c r="Q7" s="56">
        <v>10.388</v>
      </c>
      <c r="R7" s="8"/>
      <c r="S7" s="95"/>
    </row>
    <row r="8" spans="1:19" ht="22.05" customHeight="1" thickBot="1" x14ac:dyDescent="0.3">
      <c r="A8" s="6">
        <v>4</v>
      </c>
      <c r="B8" s="6" t="s">
        <v>96</v>
      </c>
      <c r="C8" s="6" t="s">
        <v>330</v>
      </c>
      <c r="D8" s="6">
        <v>26.038</v>
      </c>
      <c r="E8" s="6"/>
      <c r="F8" s="6">
        <v>32.58</v>
      </c>
      <c r="G8" s="6">
        <v>1.1709000000000001</v>
      </c>
      <c r="H8" s="6">
        <v>0.90569999999999995</v>
      </c>
      <c r="I8" s="6">
        <v>-81</v>
      </c>
      <c r="J8" s="6">
        <v>-84</v>
      </c>
      <c r="K8" s="6">
        <v>0.45600000000000002</v>
      </c>
      <c r="L8" s="6">
        <v>1.2689999999999999</v>
      </c>
      <c r="M8" s="6" t="s">
        <v>8</v>
      </c>
      <c r="N8" s="6" t="s">
        <v>8</v>
      </c>
      <c r="O8" s="6">
        <v>1.61E-2</v>
      </c>
      <c r="P8" s="6">
        <v>8.0500000000000007</v>
      </c>
      <c r="Q8" s="56">
        <v>9.4079999999999995</v>
      </c>
      <c r="R8" s="8"/>
      <c r="S8" s="96"/>
    </row>
    <row r="9" spans="1:19" ht="22.05" customHeight="1" thickTop="1" x14ac:dyDescent="0.25">
      <c r="A9" s="6">
        <v>5</v>
      </c>
      <c r="B9" s="6" t="s">
        <v>32</v>
      </c>
      <c r="C9" s="6" t="s">
        <v>331</v>
      </c>
      <c r="D9" s="6">
        <v>28.053999999999998</v>
      </c>
      <c r="E9" s="6">
        <v>22.256699999999999</v>
      </c>
      <c r="F9" s="6">
        <v>30.23</v>
      </c>
      <c r="G9" s="6">
        <v>1.2605</v>
      </c>
      <c r="H9" s="6">
        <v>0.9748</v>
      </c>
      <c r="I9" s="6">
        <v>-169.4</v>
      </c>
      <c r="J9" s="6">
        <v>-103.9</v>
      </c>
      <c r="K9" s="6">
        <v>0.45100000000000001</v>
      </c>
      <c r="L9" s="6">
        <v>1.258</v>
      </c>
      <c r="M9" s="6">
        <v>283.10000000000002</v>
      </c>
      <c r="N9" s="6">
        <v>0.27</v>
      </c>
      <c r="O9" s="6">
        <v>1.41E-2</v>
      </c>
      <c r="P9" s="6">
        <v>7.46</v>
      </c>
      <c r="Q9" s="56">
        <v>9.31</v>
      </c>
      <c r="R9" s="8"/>
    </row>
    <row r="10" spans="1:19" ht="22.05" customHeight="1" x14ac:dyDescent="0.25">
      <c r="A10" s="6">
        <v>6</v>
      </c>
      <c r="B10" s="6" t="s">
        <v>13</v>
      </c>
      <c r="C10" s="6" t="s">
        <v>232</v>
      </c>
      <c r="D10" s="6">
        <v>30.07</v>
      </c>
      <c r="E10" s="6">
        <v>22.187200000000001</v>
      </c>
      <c r="F10" s="6">
        <v>28.2</v>
      </c>
      <c r="G10" s="6">
        <v>1.3552999999999999</v>
      </c>
      <c r="H10" s="6">
        <v>1.048</v>
      </c>
      <c r="I10" s="6">
        <v>-172</v>
      </c>
      <c r="J10" s="6">
        <v>-88.3</v>
      </c>
      <c r="K10" s="6">
        <v>0.53600000000000003</v>
      </c>
      <c r="L10" s="6">
        <v>1.198</v>
      </c>
      <c r="M10" s="6">
        <v>305.39999999999998</v>
      </c>
      <c r="N10" s="6">
        <v>0.28499999999999998</v>
      </c>
      <c r="O10" s="6">
        <v>1.6E-2</v>
      </c>
      <c r="P10" s="6">
        <v>6.41</v>
      </c>
      <c r="Q10" s="56">
        <v>8.5945999999999998</v>
      </c>
      <c r="R10" s="8"/>
    </row>
    <row r="11" spans="1:19" ht="22.05" customHeight="1" x14ac:dyDescent="0.25">
      <c r="A11" s="6">
        <v>7</v>
      </c>
      <c r="B11" s="6" t="s">
        <v>97</v>
      </c>
      <c r="C11" s="6" t="s">
        <v>332</v>
      </c>
      <c r="D11" s="6">
        <v>42.081000000000003</v>
      </c>
      <c r="E11" s="6">
        <v>21.99</v>
      </c>
      <c r="F11" s="6">
        <v>20.16</v>
      </c>
      <c r="G11" s="6">
        <v>1.9136</v>
      </c>
      <c r="H11" s="6">
        <v>1.4790000000000001</v>
      </c>
      <c r="I11" s="6">
        <v>-185.2</v>
      </c>
      <c r="J11" s="6">
        <v>-47.7</v>
      </c>
      <c r="K11" s="6">
        <v>0.63900000000000001</v>
      </c>
      <c r="L11" s="6">
        <v>1.17</v>
      </c>
      <c r="M11" s="6">
        <v>365.1</v>
      </c>
      <c r="N11" s="6">
        <v>274</v>
      </c>
      <c r="O11" s="6"/>
      <c r="P11" s="6">
        <v>3.99</v>
      </c>
      <c r="Q11" s="56">
        <v>7.6440000000000001</v>
      </c>
      <c r="R11" s="8"/>
    </row>
    <row r="12" spans="1:19" ht="22.05" customHeight="1" x14ac:dyDescent="0.25">
      <c r="A12" s="6">
        <v>8</v>
      </c>
      <c r="B12" s="6" t="s">
        <v>4</v>
      </c>
      <c r="C12" s="6" t="s">
        <v>233</v>
      </c>
      <c r="D12" s="6">
        <v>44.097000000000001</v>
      </c>
      <c r="E12" s="6">
        <v>21.936199999999999</v>
      </c>
      <c r="F12" s="6">
        <v>19.23</v>
      </c>
      <c r="G12" s="6">
        <v>2.0102000000000002</v>
      </c>
      <c r="H12" s="6">
        <v>1.554</v>
      </c>
      <c r="I12" s="6">
        <v>-189.9</v>
      </c>
      <c r="J12" s="6">
        <v>-42.17</v>
      </c>
      <c r="K12" s="6">
        <v>0.70699999999999996</v>
      </c>
      <c r="L12" s="6">
        <v>1.161</v>
      </c>
      <c r="M12" s="6">
        <v>369.9</v>
      </c>
      <c r="N12" s="6">
        <v>0.27700000000000002</v>
      </c>
      <c r="O12" s="6">
        <v>1.2999999999999999E-2</v>
      </c>
      <c r="P12" s="6">
        <v>3.81</v>
      </c>
      <c r="Q12" s="56">
        <v>7.4969999999999999</v>
      </c>
      <c r="R12" s="8"/>
    </row>
    <row r="13" spans="1:19" ht="22.05" customHeight="1" x14ac:dyDescent="0.25">
      <c r="A13" s="6">
        <v>9</v>
      </c>
      <c r="B13" s="6" t="s">
        <v>98</v>
      </c>
      <c r="C13" s="6" t="s">
        <v>333</v>
      </c>
      <c r="D13" s="6">
        <v>56.107999999999997</v>
      </c>
      <c r="E13" s="6">
        <v>21.6067</v>
      </c>
      <c r="F13" s="6">
        <v>15.12</v>
      </c>
      <c r="G13" s="6">
        <v>2.5968</v>
      </c>
      <c r="H13" s="6">
        <v>2.008</v>
      </c>
      <c r="I13" s="6">
        <v>-139</v>
      </c>
      <c r="J13" s="6">
        <v>-6</v>
      </c>
      <c r="K13" s="6" t="s">
        <v>8</v>
      </c>
      <c r="L13" s="6">
        <v>1.1459999999999999</v>
      </c>
      <c r="M13" s="6" t="s">
        <v>8</v>
      </c>
      <c r="N13" s="6" t="s">
        <v>8</v>
      </c>
      <c r="O13" s="6"/>
      <c r="P13" s="6">
        <v>2.81</v>
      </c>
      <c r="Q13" s="56">
        <v>7.3205999999999998</v>
      </c>
      <c r="R13" s="8"/>
    </row>
    <row r="14" spans="1:19" ht="22.05" customHeight="1" x14ac:dyDescent="0.25">
      <c r="A14" s="6">
        <v>10</v>
      </c>
      <c r="B14" s="6" t="s">
        <v>99</v>
      </c>
      <c r="C14" s="6" t="s">
        <v>334</v>
      </c>
      <c r="D14" s="6">
        <v>58.124000000000002</v>
      </c>
      <c r="E14" s="6">
        <v>21.503599999999999</v>
      </c>
      <c r="F14" s="6">
        <v>14.59</v>
      </c>
      <c r="G14" s="6">
        <v>2.7029999999999998</v>
      </c>
      <c r="H14" s="6">
        <v>2.09</v>
      </c>
      <c r="I14" s="6">
        <v>-135</v>
      </c>
      <c r="J14" s="6">
        <v>-0.5</v>
      </c>
      <c r="K14" s="6">
        <v>0.88600000000000001</v>
      </c>
      <c r="L14" s="6">
        <v>1.1439999999999999</v>
      </c>
      <c r="M14" s="6">
        <v>425.2</v>
      </c>
      <c r="N14" s="6">
        <v>0.27400000000000002</v>
      </c>
      <c r="O14" s="6">
        <v>1.1599999999999999E-2</v>
      </c>
      <c r="P14" s="6">
        <v>2.5299999999999998</v>
      </c>
      <c r="Q14" s="56">
        <v>6.8305999999999996</v>
      </c>
      <c r="R14" s="8"/>
    </row>
    <row r="15" spans="1:19" ht="22.05" customHeight="1" x14ac:dyDescent="0.25">
      <c r="A15" s="6">
        <v>11</v>
      </c>
      <c r="B15" s="6" t="s">
        <v>100</v>
      </c>
      <c r="C15" s="6" t="s">
        <v>335</v>
      </c>
      <c r="D15" s="6">
        <v>58.124000000000002</v>
      </c>
      <c r="E15" s="6">
        <v>21.5977</v>
      </c>
      <c r="F15" s="6">
        <v>14.59</v>
      </c>
      <c r="G15" s="6">
        <v>2.6911999999999998</v>
      </c>
      <c r="H15" s="6">
        <v>2.081</v>
      </c>
      <c r="I15" s="6">
        <v>-145</v>
      </c>
      <c r="J15" s="6">
        <v>-11.73</v>
      </c>
      <c r="K15" s="6" t="s">
        <v>8</v>
      </c>
      <c r="L15" s="6" t="s">
        <v>8</v>
      </c>
      <c r="M15" s="6">
        <v>403.1</v>
      </c>
      <c r="N15" s="6">
        <v>0.28299999999999997</v>
      </c>
      <c r="O15" s="6"/>
      <c r="P15" s="6"/>
      <c r="Q15" s="56"/>
      <c r="R15" s="8"/>
    </row>
    <row r="16" spans="1:19" ht="22.05" customHeight="1" x14ac:dyDescent="0.25">
      <c r="A16" s="6">
        <v>12</v>
      </c>
      <c r="B16" s="6" t="s">
        <v>101</v>
      </c>
      <c r="C16" s="6" t="s">
        <v>336</v>
      </c>
      <c r="D16" s="6">
        <v>70.135000000000005</v>
      </c>
      <c r="E16" s="6">
        <v>21.217700000000001</v>
      </c>
      <c r="F16" s="6">
        <v>12.09</v>
      </c>
      <c r="G16" s="6">
        <v>3.3054999999999999</v>
      </c>
      <c r="H16" s="6">
        <v>2.556</v>
      </c>
      <c r="I16" s="6">
        <v>-165.22</v>
      </c>
      <c r="J16" s="6">
        <v>29.97</v>
      </c>
      <c r="K16" s="6" t="s">
        <v>8</v>
      </c>
      <c r="L16" s="6">
        <v>1.121</v>
      </c>
      <c r="M16" s="6" t="s">
        <v>8</v>
      </c>
      <c r="N16" s="6" t="s">
        <v>8</v>
      </c>
      <c r="O16" s="6"/>
      <c r="P16" s="6">
        <v>1.99</v>
      </c>
      <c r="Q16" s="56">
        <v>6.5561999999999996</v>
      </c>
      <c r="R16" s="8"/>
    </row>
    <row r="17" spans="1:18" ht="22.05" customHeight="1" x14ac:dyDescent="0.25">
      <c r="A17" s="6">
        <v>13</v>
      </c>
      <c r="B17" s="6" t="s">
        <v>102</v>
      </c>
      <c r="C17" s="6" t="s">
        <v>235</v>
      </c>
      <c r="D17" s="6">
        <v>72.150999999999996</v>
      </c>
      <c r="E17" s="6">
        <v>20.890999999999998</v>
      </c>
      <c r="F17" s="6">
        <v>11.75</v>
      </c>
      <c r="G17" s="6">
        <v>3.4537</v>
      </c>
      <c r="H17" s="6">
        <v>2.6709999999999998</v>
      </c>
      <c r="I17" s="6">
        <v>-19.7</v>
      </c>
      <c r="J17" s="6">
        <v>36.1</v>
      </c>
      <c r="K17" s="6" t="s">
        <v>8</v>
      </c>
      <c r="L17" s="6">
        <v>1.1200000000000001</v>
      </c>
      <c r="M17" s="6">
        <v>469.5</v>
      </c>
      <c r="N17" s="6">
        <v>0.26900000000000002</v>
      </c>
      <c r="O17" s="6"/>
      <c r="P17" s="6">
        <v>1.85</v>
      </c>
      <c r="Q17" s="56">
        <v>6.3503999999999996</v>
      </c>
      <c r="R17" s="8"/>
    </row>
    <row r="18" spans="1:18" ht="22.05" customHeight="1" x14ac:dyDescent="0.25">
      <c r="A18" s="6">
        <v>14</v>
      </c>
      <c r="B18" s="6" t="s">
        <v>103</v>
      </c>
      <c r="C18" s="6" t="s">
        <v>337</v>
      </c>
      <c r="D18" s="6">
        <v>78.114000000000004</v>
      </c>
      <c r="E18" s="6">
        <v>20.360900000000001</v>
      </c>
      <c r="F18" s="6">
        <v>10.86</v>
      </c>
      <c r="G18" s="6">
        <v>3.8365</v>
      </c>
      <c r="H18" s="6">
        <v>2.9670000000000001</v>
      </c>
      <c r="I18" s="6">
        <v>5.5330000000000004</v>
      </c>
      <c r="J18" s="6">
        <v>80.099999999999994</v>
      </c>
      <c r="K18" s="6">
        <v>0.78</v>
      </c>
      <c r="L18" s="6">
        <v>1.32</v>
      </c>
      <c r="M18" s="6" t="s">
        <v>8</v>
      </c>
      <c r="N18" s="6" t="s">
        <v>8</v>
      </c>
      <c r="O18" s="6">
        <v>7.6E-3</v>
      </c>
      <c r="P18" s="6">
        <v>1.82</v>
      </c>
      <c r="Q18" s="56">
        <v>6.9775999999999998</v>
      </c>
      <c r="R18" s="8"/>
    </row>
    <row r="19" spans="1:18" ht="22.05" customHeight="1" x14ac:dyDescent="0.25">
      <c r="A19" s="6">
        <v>15</v>
      </c>
      <c r="B19" s="6" t="s">
        <v>104</v>
      </c>
      <c r="C19" s="6" t="s">
        <v>338</v>
      </c>
      <c r="D19" s="6">
        <v>78.114000000000004</v>
      </c>
      <c r="E19" s="6">
        <v>22.180199999999999</v>
      </c>
      <c r="F19" s="6">
        <v>24.89</v>
      </c>
      <c r="G19" s="6">
        <v>1.5363</v>
      </c>
      <c r="H19" s="6">
        <v>1.1879999999999999</v>
      </c>
      <c r="I19" s="6">
        <v>-82.9</v>
      </c>
      <c r="J19" s="6">
        <v>-61.8</v>
      </c>
      <c r="K19" s="6">
        <v>0.372</v>
      </c>
      <c r="L19" s="6">
        <v>1.304</v>
      </c>
      <c r="M19" s="6" t="s">
        <v>8</v>
      </c>
      <c r="N19" s="6" t="s">
        <v>8</v>
      </c>
      <c r="O19" s="6">
        <v>1.1299999999999999E-2</v>
      </c>
      <c r="P19" s="6">
        <v>7.63</v>
      </c>
      <c r="Q19" s="56">
        <v>11.662000000000001</v>
      </c>
      <c r="R19" s="8"/>
    </row>
    <row r="20" spans="1:18" ht="22.05" customHeight="1" thickBot="1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1:18" ht="14.4" thickTop="1" x14ac:dyDescent="0.25"/>
  </sheetData>
  <sheetProtection password="CF7A" sheet="1" objects="1" scenarios="1"/>
  <mergeCells count="5">
    <mergeCell ref="B2:B4"/>
    <mergeCell ref="C2:C4"/>
    <mergeCell ref="A2:A4"/>
    <mergeCell ref="A1:Q1"/>
    <mergeCell ref="S1:S8"/>
  </mergeCells>
  <phoneticPr fontId="2" type="noConversion"/>
  <hyperlinks>
    <hyperlink ref="R1" location="目录!A1" display="返回总目录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0"/>
  <sheetViews>
    <sheetView workbookViewId="0">
      <selection activeCell="F4" sqref="F4"/>
    </sheetView>
  </sheetViews>
  <sheetFormatPr defaultRowHeight="13.8" x14ac:dyDescent="0.25"/>
  <cols>
    <col min="1" max="1" width="7.109375" customWidth="1"/>
    <col min="2" max="2" width="11.88671875" customWidth="1"/>
    <col min="3" max="3" width="9.88671875" customWidth="1"/>
    <col min="4" max="4" width="9.33203125" customWidth="1"/>
    <col min="5" max="5" width="9.6640625" customWidth="1"/>
    <col min="6" max="6" width="9.88671875" customWidth="1"/>
    <col min="7" max="7" width="12.21875" customWidth="1"/>
    <col min="9" max="9" width="9.21875" customWidth="1"/>
    <col min="10" max="10" width="9.6640625" customWidth="1"/>
    <col min="13" max="13" width="10.33203125" customWidth="1"/>
    <col min="16" max="16" width="13.109375" customWidth="1"/>
    <col min="20" max="20" width="17.88671875" customWidth="1"/>
  </cols>
  <sheetData>
    <row r="1" spans="1:20" ht="40.799999999999997" customHeight="1" thickTop="1" x14ac:dyDescent="0.25">
      <c r="A1" s="134" t="s">
        <v>165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5" t="s">
        <v>209</v>
      </c>
    </row>
    <row r="2" spans="1:20" ht="31.2" customHeight="1" x14ac:dyDescent="0.25">
      <c r="A2" s="136" t="s">
        <v>188</v>
      </c>
      <c r="B2" s="87" t="s">
        <v>106</v>
      </c>
      <c r="C2" s="6" t="s">
        <v>69</v>
      </c>
      <c r="D2" s="6" t="s">
        <v>72</v>
      </c>
      <c r="E2" s="6" t="s">
        <v>74</v>
      </c>
      <c r="F2" s="6" t="s">
        <v>107</v>
      </c>
      <c r="G2" s="6" t="s">
        <v>81</v>
      </c>
      <c r="H2" s="6" t="s">
        <v>83</v>
      </c>
      <c r="I2" s="6" t="s">
        <v>109</v>
      </c>
      <c r="J2" s="6" t="s">
        <v>110</v>
      </c>
      <c r="K2" s="6" t="s">
        <v>112</v>
      </c>
      <c r="L2" s="6" t="s">
        <v>114</v>
      </c>
      <c r="M2" s="6" t="s">
        <v>342</v>
      </c>
      <c r="N2" s="6" t="s">
        <v>115</v>
      </c>
      <c r="O2" s="6" t="s">
        <v>118</v>
      </c>
      <c r="P2" s="6" t="s">
        <v>118</v>
      </c>
      <c r="Q2" s="6" t="s">
        <v>122</v>
      </c>
      <c r="R2" s="6" t="s">
        <v>125</v>
      </c>
      <c r="S2" s="6" t="s">
        <v>128</v>
      </c>
      <c r="T2" s="30" t="s">
        <v>225</v>
      </c>
    </row>
    <row r="3" spans="1:20" ht="22.05" customHeight="1" x14ac:dyDescent="0.25">
      <c r="A3" s="137"/>
      <c r="B3" s="87"/>
      <c r="C3" s="6" t="s">
        <v>70</v>
      </c>
      <c r="D3" s="6" t="s">
        <v>73</v>
      </c>
      <c r="E3" s="6" t="s">
        <v>343</v>
      </c>
      <c r="F3" s="6" t="s">
        <v>43</v>
      </c>
      <c r="G3" s="6" t="s">
        <v>82</v>
      </c>
      <c r="H3" s="6" t="s">
        <v>84</v>
      </c>
      <c r="I3" s="6" t="s">
        <v>344</v>
      </c>
      <c r="J3" s="6" t="s">
        <v>111</v>
      </c>
      <c r="K3" s="6" t="s">
        <v>84</v>
      </c>
      <c r="L3" s="6" t="s">
        <v>345</v>
      </c>
      <c r="M3" s="6" t="s">
        <v>346</v>
      </c>
      <c r="N3" s="6" t="s">
        <v>116</v>
      </c>
      <c r="O3" s="6" t="s">
        <v>119</v>
      </c>
      <c r="P3" s="6" t="s">
        <v>121</v>
      </c>
      <c r="Q3" s="6" t="s">
        <v>123</v>
      </c>
      <c r="R3" s="6" t="s">
        <v>126</v>
      </c>
      <c r="S3" s="6" t="s">
        <v>129</v>
      </c>
      <c r="T3" s="8"/>
    </row>
    <row r="4" spans="1:20" ht="22.05" customHeight="1" x14ac:dyDescent="0.25">
      <c r="A4" s="137"/>
      <c r="B4" s="87"/>
      <c r="C4" s="33"/>
      <c r="D4" s="33"/>
      <c r="E4" s="6" t="s">
        <v>327</v>
      </c>
      <c r="F4" s="6" t="s">
        <v>77</v>
      </c>
      <c r="G4" s="6" t="s">
        <v>347</v>
      </c>
      <c r="H4" s="6" t="s">
        <v>108</v>
      </c>
      <c r="I4" s="6" t="s">
        <v>348</v>
      </c>
      <c r="J4" s="6" t="s">
        <v>348</v>
      </c>
      <c r="K4" s="6" t="s">
        <v>113</v>
      </c>
      <c r="L4" s="6" t="s">
        <v>94</v>
      </c>
      <c r="M4" s="33"/>
      <c r="N4" s="6" t="s">
        <v>117</v>
      </c>
      <c r="O4" s="6" t="s">
        <v>120</v>
      </c>
      <c r="P4" s="6" t="s">
        <v>349</v>
      </c>
      <c r="Q4" s="6" t="s">
        <v>350</v>
      </c>
      <c r="R4" s="6" t="s">
        <v>127</v>
      </c>
      <c r="S4" s="6" t="s">
        <v>130</v>
      </c>
      <c r="T4" s="8"/>
    </row>
    <row r="5" spans="1:20" ht="22.05" customHeight="1" x14ac:dyDescent="0.25">
      <c r="A5" s="138"/>
      <c r="B5" s="87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6" t="s">
        <v>351</v>
      </c>
      <c r="P5" s="6" t="s">
        <v>351</v>
      </c>
      <c r="Q5" s="6" t="s">
        <v>124</v>
      </c>
      <c r="R5" s="33"/>
      <c r="S5" s="33"/>
      <c r="T5" s="8"/>
    </row>
    <row r="6" spans="1:20" ht="22.05" customHeight="1" x14ac:dyDescent="0.25">
      <c r="A6" s="10">
        <v>1</v>
      </c>
      <c r="B6" s="6" t="s">
        <v>131</v>
      </c>
      <c r="C6" s="6">
        <v>10.4968</v>
      </c>
      <c r="D6" s="6">
        <v>80.793899999999994</v>
      </c>
      <c r="E6" s="6">
        <v>0.46860000000000002</v>
      </c>
      <c r="F6" s="6">
        <v>0.36230000000000001</v>
      </c>
      <c r="G6" s="6">
        <v>0.33200000000000002</v>
      </c>
      <c r="H6" s="6">
        <v>1.375</v>
      </c>
      <c r="I6" s="6">
        <v>4734</v>
      </c>
      <c r="J6" s="6">
        <v>4208</v>
      </c>
      <c r="K6" s="6">
        <v>6150</v>
      </c>
      <c r="L6" s="6">
        <v>11.611000000000001</v>
      </c>
      <c r="M6" s="6">
        <v>24.76</v>
      </c>
      <c r="N6" s="6" t="s">
        <v>132</v>
      </c>
      <c r="O6" s="6">
        <v>4.21</v>
      </c>
      <c r="P6" s="6" t="s">
        <v>133</v>
      </c>
      <c r="Q6" s="6">
        <v>10.6</v>
      </c>
      <c r="R6" s="6">
        <v>1998</v>
      </c>
      <c r="S6" s="6">
        <v>0.85699999999999998</v>
      </c>
      <c r="T6" s="8"/>
    </row>
    <row r="7" spans="1:20" ht="22.05" customHeight="1" x14ac:dyDescent="0.25">
      <c r="A7" s="10">
        <v>2</v>
      </c>
      <c r="B7" s="6" t="s">
        <v>134</v>
      </c>
      <c r="C7" s="6">
        <v>12.3805</v>
      </c>
      <c r="D7" s="6">
        <v>68.494799999999998</v>
      </c>
      <c r="E7" s="6">
        <v>0.55269999999999997</v>
      </c>
      <c r="F7" s="6">
        <v>0.42749999999999999</v>
      </c>
      <c r="G7" s="6">
        <v>0.33029999999999998</v>
      </c>
      <c r="H7" s="6">
        <v>1.3793</v>
      </c>
      <c r="I7" s="6">
        <v>4310</v>
      </c>
      <c r="J7" s="6">
        <v>3854</v>
      </c>
      <c r="K7" s="6">
        <v>5180</v>
      </c>
      <c r="L7" s="6">
        <v>12.484</v>
      </c>
      <c r="M7" s="6">
        <v>22.6</v>
      </c>
      <c r="N7" s="6" t="s">
        <v>135</v>
      </c>
      <c r="O7" s="6">
        <v>3.8</v>
      </c>
      <c r="P7" s="6" t="s">
        <v>136</v>
      </c>
      <c r="Q7" s="6">
        <v>13</v>
      </c>
      <c r="R7" s="6">
        <v>2003</v>
      </c>
      <c r="S7" s="6">
        <v>0.85099999999999998</v>
      </c>
      <c r="T7" s="8"/>
    </row>
    <row r="8" spans="1:20" ht="22.05" customHeight="1" x14ac:dyDescent="0.25">
      <c r="A8" s="10">
        <v>3</v>
      </c>
      <c r="B8" s="6" t="s">
        <v>137</v>
      </c>
      <c r="C8" s="6">
        <v>14.9968</v>
      </c>
      <c r="D8" s="6">
        <v>56.545400000000001</v>
      </c>
      <c r="E8" s="6">
        <v>0.66949999999999998</v>
      </c>
      <c r="F8" s="6">
        <v>0.51780000000000004</v>
      </c>
      <c r="G8" s="6">
        <v>0.32700000000000001</v>
      </c>
      <c r="H8" s="6">
        <v>1.3841000000000001</v>
      </c>
      <c r="I8" s="6">
        <v>3681</v>
      </c>
      <c r="J8" s="6">
        <v>3310</v>
      </c>
      <c r="K8" s="6">
        <v>4040</v>
      </c>
      <c r="L8" s="6">
        <v>12.16</v>
      </c>
      <c r="M8" s="6">
        <v>18.29</v>
      </c>
      <c r="N8" s="6" t="s">
        <v>138</v>
      </c>
      <c r="O8" s="6">
        <v>3.18</v>
      </c>
      <c r="P8" s="6" t="s">
        <v>139</v>
      </c>
      <c r="Q8" s="6">
        <v>13.9</v>
      </c>
      <c r="R8" s="6">
        <v>1986</v>
      </c>
      <c r="S8" s="6">
        <v>0.84199999999999997</v>
      </c>
      <c r="T8" s="8"/>
    </row>
    <row r="9" spans="1:20" ht="22.05" customHeight="1" x14ac:dyDescent="0.25">
      <c r="A9" s="10">
        <v>4</v>
      </c>
      <c r="B9" s="6" t="s">
        <v>62</v>
      </c>
      <c r="C9" s="6">
        <v>20.142099999999999</v>
      </c>
      <c r="D9" s="6">
        <v>42.100900000000003</v>
      </c>
      <c r="E9" s="6">
        <v>1.1627000000000001</v>
      </c>
      <c r="F9" s="6">
        <v>0.8992</v>
      </c>
      <c r="G9" s="6">
        <v>0.315</v>
      </c>
      <c r="H9" s="6">
        <v>1.3979999999999999</v>
      </c>
      <c r="I9" s="6">
        <v>1434</v>
      </c>
      <c r="J9" s="6">
        <v>1372</v>
      </c>
      <c r="K9" s="6">
        <v>1270</v>
      </c>
      <c r="L9" s="6">
        <v>17.298999999999999</v>
      </c>
      <c r="M9" s="6">
        <v>13.93</v>
      </c>
      <c r="N9" s="6" t="s">
        <v>140</v>
      </c>
      <c r="O9" s="6">
        <v>1.1599999999999999</v>
      </c>
      <c r="P9" s="6" t="s">
        <v>141</v>
      </c>
      <c r="Q9" s="6">
        <v>19.3</v>
      </c>
      <c r="R9" s="6">
        <v>1600</v>
      </c>
      <c r="S9" s="6">
        <v>0.1946</v>
      </c>
      <c r="T9" s="8"/>
    </row>
    <row r="10" spans="1:20" ht="22.05" customHeight="1" x14ac:dyDescent="0.25">
      <c r="A10" s="10">
        <v>5</v>
      </c>
      <c r="B10" s="6" t="s">
        <v>63</v>
      </c>
      <c r="C10" s="6">
        <v>15.6912</v>
      </c>
      <c r="D10" s="6">
        <v>54.042999999999999</v>
      </c>
      <c r="E10" s="6">
        <v>0.70050000000000001</v>
      </c>
      <c r="F10" s="6">
        <v>0.54179999999999995</v>
      </c>
      <c r="G10" s="6">
        <v>0.31740000000000002</v>
      </c>
      <c r="H10" s="6">
        <v>1.3957999999999999</v>
      </c>
      <c r="I10" s="6">
        <v>2735</v>
      </c>
      <c r="J10" s="6">
        <v>2480</v>
      </c>
      <c r="K10" s="6">
        <v>2960</v>
      </c>
      <c r="L10" s="6">
        <v>14.896000000000001</v>
      </c>
      <c r="M10" s="6">
        <v>21.28</v>
      </c>
      <c r="N10" s="6" t="s">
        <v>142</v>
      </c>
      <c r="O10" s="6">
        <v>2.16</v>
      </c>
      <c r="P10" s="6" t="s">
        <v>143</v>
      </c>
      <c r="Q10" s="6">
        <v>20</v>
      </c>
      <c r="R10" s="6">
        <v>2175</v>
      </c>
      <c r="S10" s="6">
        <v>1.4179999999999999</v>
      </c>
      <c r="T10" s="8"/>
    </row>
    <row r="11" spans="1:20" ht="22.05" customHeight="1" x14ac:dyDescent="0.25">
      <c r="A11" s="10">
        <v>6</v>
      </c>
      <c r="B11" s="6" t="s">
        <v>144</v>
      </c>
      <c r="C11" s="6">
        <v>12.035500000000001</v>
      </c>
      <c r="D11" s="6">
        <v>70.458200000000005</v>
      </c>
      <c r="E11" s="6">
        <v>0.53739999999999999</v>
      </c>
      <c r="F11" s="6">
        <v>0.41560000000000002</v>
      </c>
      <c r="G11" s="6">
        <v>0.33210000000000001</v>
      </c>
      <c r="H11" s="6">
        <v>1.3758999999999999</v>
      </c>
      <c r="I11" s="6">
        <v>4412</v>
      </c>
      <c r="J11" s="6">
        <v>3946</v>
      </c>
      <c r="K11" s="6">
        <v>5380</v>
      </c>
      <c r="L11" s="6">
        <v>12.209</v>
      </c>
      <c r="M11" s="6">
        <v>22.73</v>
      </c>
      <c r="N11" s="6" t="s">
        <v>145</v>
      </c>
      <c r="O11" s="6">
        <v>3.89</v>
      </c>
      <c r="P11" s="6" t="s">
        <v>146</v>
      </c>
      <c r="Q11" s="6">
        <v>12.4</v>
      </c>
      <c r="R11" s="6">
        <v>2009</v>
      </c>
      <c r="S11" s="6">
        <v>0.97799999999999998</v>
      </c>
      <c r="T11" s="8"/>
    </row>
    <row r="12" spans="1:20" ht="22.05" customHeight="1" x14ac:dyDescent="0.25">
      <c r="A12" s="10">
        <v>7</v>
      </c>
      <c r="B12" s="6" t="s">
        <v>147</v>
      </c>
      <c r="C12" s="6">
        <v>17.716200000000001</v>
      </c>
      <c r="D12" s="6">
        <v>47.865699999999997</v>
      </c>
      <c r="E12" s="6">
        <v>0.79090000000000005</v>
      </c>
      <c r="F12" s="6">
        <v>0.61160000000000003</v>
      </c>
      <c r="G12" s="6">
        <v>0.38640000000000002</v>
      </c>
      <c r="H12" s="6">
        <v>1.3208</v>
      </c>
      <c r="I12" s="6">
        <v>9065</v>
      </c>
      <c r="J12" s="6">
        <v>8307</v>
      </c>
      <c r="K12" s="6">
        <v>9340</v>
      </c>
      <c r="L12" s="6">
        <v>9.8160000000000007</v>
      </c>
      <c r="M12" s="6">
        <v>12.42</v>
      </c>
      <c r="N12" s="6" t="s">
        <v>148</v>
      </c>
      <c r="O12" s="6">
        <v>8.5500000000000007</v>
      </c>
      <c r="P12" s="6" t="s">
        <v>149</v>
      </c>
      <c r="Q12" s="6">
        <v>13.2</v>
      </c>
      <c r="R12" s="6">
        <v>2038</v>
      </c>
      <c r="S12" s="6">
        <v>0.60299999999999998</v>
      </c>
      <c r="T12" s="8"/>
    </row>
    <row r="13" spans="1:20" ht="22.05" customHeight="1" x14ac:dyDescent="0.25">
      <c r="A13" s="10">
        <v>8</v>
      </c>
      <c r="B13" s="6" t="s">
        <v>150</v>
      </c>
      <c r="C13" s="6">
        <v>16.654399999999999</v>
      </c>
      <c r="D13" s="6">
        <v>50.92</v>
      </c>
      <c r="E13" s="6">
        <v>0.74350000000000005</v>
      </c>
      <c r="F13" s="6">
        <v>0.57499999999999996</v>
      </c>
      <c r="G13" s="6">
        <v>0.37259999999999999</v>
      </c>
      <c r="H13" s="6">
        <v>1.3082</v>
      </c>
      <c r="I13" s="6">
        <v>9650</v>
      </c>
      <c r="J13" s="6">
        <v>8704</v>
      </c>
      <c r="K13" s="6">
        <v>10100</v>
      </c>
      <c r="L13" s="6">
        <v>10.336</v>
      </c>
      <c r="M13" s="6">
        <v>13.92</v>
      </c>
      <c r="N13" s="6" t="s">
        <v>151</v>
      </c>
      <c r="O13" s="6">
        <v>9.64</v>
      </c>
      <c r="P13" s="6" t="s">
        <v>152</v>
      </c>
      <c r="Q13" s="6">
        <v>11.8</v>
      </c>
      <c r="R13" s="6">
        <v>1970</v>
      </c>
      <c r="S13" s="6">
        <v>0.38</v>
      </c>
      <c r="T13" s="8"/>
    </row>
    <row r="14" spans="1:20" ht="22.05" customHeight="1" x14ac:dyDescent="0.25">
      <c r="A14" s="10">
        <v>9</v>
      </c>
      <c r="B14" s="6" t="s">
        <v>153</v>
      </c>
      <c r="C14" s="6">
        <v>23.329599999999999</v>
      </c>
      <c r="D14" s="6">
        <v>36.35</v>
      </c>
      <c r="E14" s="6">
        <v>1.0415000000000001</v>
      </c>
      <c r="F14" s="6">
        <v>0.8054</v>
      </c>
      <c r="G14" s="6">
        <v>0.43269999999999997</v>
      </c>
      <c r="H14" s="6">
        <v>1.2848999999999999</v>
      </c>
      <c r="I14" s="6">
        <v>12619</v>
      </c>
      <c r="J14" s="6">
        <v>11556</v>
      </c>
      <c r="K14" s="6">
        <v>11300</v>
      </c>
      <c r="L14" s="6">
        <v>8.6980000000000004</v>
      </c>
      <c r="M14" s="6">
        <v>8.36</v>
      </c>
      <c r="N14" s="6" t="s">
        <v>154</v>
      </c>
      <c r="O14" s="6">
        <v>12.52</v>
      </c>
      <c r="P14" s="6" t="s">
        <v>155</v>
      </c>
      <c r="Q14" s="6">
        <v>12.7</v>
      </c>
      <c r="R14" s="6">
        <v>1986</v>
      </c>
      <c r="S14" s="6">
        <v>0.38</v>
      </c>
      <c r="T14" s="8"/>
    </row>
    <row r="15" spans="1:20" ht="22.05" customHeight="1" x14ac:dyDescent="0.25">
      <c r="A15" s="10">
        <v>10</v>
      </c>
      <c r="B15" s="6" t="s">
        <v>156</v>
      </c>
      <c r="C15" s="6">
        <v>22.755700000000001</v>
      </c>
      <c r="D15" s="6" t="s">
        <v>8</v>
      </c>
      <c r="E15" s="6">
        <v>1.01</v>
      </c>
      <c r="F15" s="6">
        <v>0.79</v>
      </c>
      <c r="G15" s="6" t="s">
        <v>8</v>
      </c>
      <c r="H15" s="6" t="s">
        <v>8</v>
      </c>
      <c r="I15" s="6">
        <v>5000</v>
      </c>
      <c r="J15" s="6">
        <v>4500</v>
      </c>
      <c r="K15" s="6" t="s">
        <v>8</v>
      </c>
      <c r="L15" s="6" t="s">
        <v>157</v>
      </c>
      <c r="M15" s="6" t="s">
        <v>8</v>
      </c>
      <c r="N15" s="6" t="s">
        <v>8</v>
      </c>
      <c r="O15" s="6">
        <v>4.5999999999999996</v>
      </c>
      <c r="P15" s="6" t="s">
        <v>158</v>
      </c>
      <c r="Q15" s="6" t="s">
        <v>8</v>
      </c>
      <c r="R15" s="6">
        <v>1900</v>
      </c>
      <c r="S15" s="6" t="s">
        <v>8</v>
      </c>
      <c r="T15" s="8"/>
    </row>
    <row r="16" spans="1:20" ht="22.05" customHeight="1" x14ac:dyDescent="0.25">
      <c r="A16" s="10">
        <v>11</v>
      </c>
      <c r="B16" s="6" t="s">
        <v>159</v>
      </c>
      <c r="C16" s="6">
        <v>56.609299999999998</v>
      </c>
      <c r="D16" s="6">
        <v>14.979900000000001</v>
      </c>
      <c r="E16" s="6">
        <v>2.5272000000000001</v>
      </c>
      <c r="F16" s="6">
        <v>1.9544999999999999</v>
      </c>
      <c r="G16" s="6">
        <v>0.84040000000000004</v>
      </c>
      <c r="H16" s="6">
        <v>1.1503000000000001</v>
      </c>
      <c r="I16" s="6">
        <v>29540</v>
      </c>
      <c r="J16" s="6">
        <v>27482</v>
      </c>
      <c r="K16" s="6">
        <v>17280</v>
      </c>
      <c r="L16" s="6">
        <v>7.0309999999999997</v>
      </c>
      <c r="M16" s="6">
        <v>2.78</v>
      </c>
      <c r="N16" s="6" t="s">
        <v>160</v>
      </c>
      <c r="O16" s="6">
        <v>28.28</v>
      </c>
      <c r="P16" s="6" t="s">
        <v>161</v>
      </c>
      <c r="Q16" s="6">
        <v>14.6</v>
      </c>
      <c r="R16" s="6">
        <v>2050</v>
      </c>
      <c r="S16" s="6">
        <v>0.435</v>
      </c>
      <c r="T16" s="8"/>
    </row>
    <row r="17" spans="1:20" ht="22.05" customHeight="1" x14ac:dyDescent="0.25">
      <c r="A17" s="10">
        <v>12</v>
      </c>
      <c r="B17" s="6" t="s">
        <v>159</v>
      </c>
      <c r="C17" s="6">
        <v>56.600299999999997</v>
      </c>
      <c r="D17" s="6">
        <v>14.9823</v>
      </c>
      <c r="E17" s="6">
        <v>2.5268000000000002</v>
      </c>
      <c r="F17" s="6">
        <v>1.9541999999999999</v>
      </c>
      <c r="G17" s="6">
        <v>0.81799999999999995</v>
      </c>
      <c r="H17" s="6">
        <v>1.1532</v>
      </c>
      <c r="I17" s="6">
        <v>29207</v>
      </c>
      <c r="J17" s="6">
        <v>27176</v>
      </c>
      <c r="K17" s="6">
        <v>17090</v>
      </c>
      <c r="L17" s="6">
        <v>7.1289999999999996</v>
      </c>
      <c r="M17" s="6">
        <v>2.82</v>
      </c>
      <c r="N17" s="6" t="s">
        <v>160</v>
      </c>
      <c r="O17" s="6">
        <v>28.94</v>
      </c>
      <c r="P17" s="6" t="s">
        <v>162</v>
      </c>
      <c r="Q17" s="6">
        <v>14.7</v>
      </c>
      <c r="R17" s="6">
        <v>2060</v>
      </c>
      <c r="S17" s="6">
        <v>0.42899999999999999</v>
      </c>
      <c r="T17" s="8"/>
    </row>
    <row r="18" spans="1:20" ht="22.05" customHeight="1" x14ac:dyDescent="0.25">
      <c r="A18" s="10">
        <v>13</v>
      </c>
      <c r="B18" s="6" t="s">
        <v>159</v>
      </c>
      <c r="C18" s="6">
        <v>52.651200000000003</v>
      </c>
      <c r="D18" s="6">
        <v>16.106000000000002</v>
      </c>
      <c r="E18" s="6">
        <v>2.3504999999999998</v>
      </c>
      <c r="F18" s="6">
        <v>1.8178000000000001</v>
      </c>
      <c r="G18" s="6">
        <v>0.79649999999999999</v>
      </c>
      <c r="H18" s="6">
        <v>1.1525000000000001</v>
      </c>
      <c r="I18" s="6">
        <v>28064</v>
      </c>
      <c r="J18" s="6">
        <v>25885</v>
      </c>
      <c r="K18" s="6">
        <v>16910</v>
      </c>
      <c r="L18" s="6">
        <v>7.149</v>
      </c>
      <c r="M18" s="6">
        <v>3.04</v>
      </c>
      <c r="N18" s="6" t="s">
        <v>163</v>
      </c>
      <c r="O18" s="6">
        <v>27.37</v>
      </c>
      <c r="P18" s="6" t="s">
        <v>164</v>
      </c>
      <c r="Q18" s="6">
        <v>13.9</v>
      </c>
      <c r="R18" s="6">
        <v>2020</v>
      </c>
      <c r="S18" s="6">
        <v>0.39700000000000002</v>
      </c>
      <c r="T18" s="8"/>
    </row>
    <row r="19" spans="1:20" ht="22.05" customHeight="1" thickBot="1" x14ac:dyDescent="0.3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</row>
    <row r="20" spans="1:20" ht="14.4" thickTop="1" x14ac:dyDescent="0.25"/>
  </sheetData>
  <sheetProtection password="CF7A" sheet="1" objects="1" scenarios="1"/>
  <mergeCells count="3">
    <mergeCell ref="B2:B5"/>
    <mergeCell ref="A1:S1"/>
    <mergeCell ref="A2:A5"/>
  </mergeCells>
  <phoneticPr fontId="2" type="noConversion"/>
  <hyperlinks>
    <hyperlink ref="T1" location="目录!A1" display="返回总目录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1"/>
  <sheetViews>
    <sheetView tabSelected="1" workbookViewId="0">
      <selection activeCell="F7" sqref="F7"/>
    </sheetView>
  </sheetViews>
  <sheetFormatPr defaultRowHeight="13.8" x14ac:dyDescent="0.25"/>
  <cols>
    <col min="2" max="2" width="10.88671875" customWidth="1"/>
    <col min="4" max="4" width="14.109375" customWidth="1"/>
    <col min="6" max="6" width="26.5546875" customWidth="1"/>
    <col min="15" max="15" width="21.109375" customWidth="1"/>
  </cols>
  <sheetData>
    <row r="1" spans="1:15" ht="39" customHeight="1" thickTop="1" x14ac:dyDescent="0.25">
      <c r="A1" s="139" t="s">
        <v>224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  <c r="O1" s="45" t="s">
        <v>209</v>
      </c>
    </row>
    <row r="2" spans="1:15" ht="33" customHeight="1" x14ac:dyDescent="0.25">
      <c r="A2" s="130" t="s">
        <v>188</v>
      </c>
      <c r="B2" s="87" t="s">
        <v>67</v>
      </c>
      <c r="C2" s="87" t="s">
        <v>68</v>
      </c>
      <c r="D2" s="6" t="s">
        <v>352</v>
      </c>
      <c r="E2" s="6" t="s">
        <v>167</v>
      </c>
      <c r="F2" s="87" t="s">
        <v>353</v>
      </c>
      <c r="G2" s="87" t="s">
        <v>169</v>
      </c>
      <c r="H2" s="87"/>
      <c r="I2" s="87" t="s">
        <v>354</v>
      </c>
      <c r="J2" s="87"/>
      <c r="K2" s="87"/>
      <c r="L2" s="87"/>
      <c r="M2" s="87" t="s">
        <v>355</v>
      </c>
      <c r="N2" s="87"/>
      <c r="O2" s="8"/>
    </row>
    <row r="3" spans="1:15" ht="22.05" customHeight="1" x14ac:dyDescent="0.25">
      <c r="A3" s="131"/>
      <c r="B3" s="87"/>
      <c r="C3" s="87"/>
      <c r="D3" s="6" t="s">
        <v>166</v>
      </c>
      <c r="E3" s="6" t="s">
        <v>168</v>
      </c>
      <c r="F3" s="87"/>
      <c r="G3" s="87" t="s">
        <v>351</v>
      </c>
      <c r="H3" s="87"/>
      <c r="I3" s="87" t="s">
        <v>356</v>
      </c>
      <c r="J3" s="87"/>
      <c r="K3" s="87"/>
      <c r="L3" s="87"/>
      <c r="M3" s="87" t="s">
        <v>170</v>
      </c>
      <c r="N3" s="87"/>
      <c r="O3" s="8"/>
    </row>
    <row r="4" spans="1:15" ht="22.05" customHeight="1" x14ac:dyDescent="0.25">
      <c r="A4" s="131"/>
      <c r="B4" s="87"/>
      <c r="C4" s="87"/>
      <c r="D4" s="6" t="s">
        <v>357</v>
      </c>
      <c r="E4" s="6" t="s">
        <v>127</v>
      </c>
      <c r="F4" s="87"/>
      <c r="G4" s="141"/>
      <c r="H4" s="141"/>
      <c r="I4" s="87" t="s">
        <v>351</v>
      </c>
      <c r="J4" s="87"/>
      <c r="K4" s="87"/>
      <c r="L4" s="87"/>
      <c r="M4" s="87" t="s">
        <v>348</v>
      </c>
      <c r="N4" s="87"/>
      <c r="O4" s="8"/>
    </row>
    <row r="5" spans="1:15" ht="22.05" customHeight="1" x14ac:dyDescent="0.25">
      <c r="A5" s="140"/>
      <c r="B5" s="87"/>
      <c r="C5" s="87"/>
      <c r="D5" s="33"/>
      <c r="E5" s="33"/>
      <c r="F5" s="87"/>
      <c r="G5" s="6" t="s">
        <v>171</v>
      </c>
      <c r="H5" s="6" t="s">
        <v>7</v>
      </c>
      <c r="I5" s="6" t="s">
        <v>231</v>
      </c>
      <c r="J5" s="6" t="s">
        <v>358</v>
      </c>
      <c r="K5" s="6" t="s">
        <v>230</v>
      </c>
      <c r="L5" s="6" t="s">
        <v>356</v>
      </c>
      <c r="M5" s="6" t="s">
        <v>172</v>
      </c>
      <c r="N5" s="6" t="s">
        <v>173</v>
      </c>
      <c r="O5" s="8"/>
    </row>
    <row r="6" spans="1:15" ht="22.05" customHeight="1" x14ac:dyDescent="0.25">
      <c r="A6" s="6">
        <v>1</v>
      </c>
      <c r="B6" s="6" t="s">
        <v>95</v>
      </c>
      <c r="C6" s="6" t="s">
        <v>263</v>
      </c>
      <c r="D6" s="6" t="s">
        <v>174</v>
      </c>
      <c r="E6" s="6">
        <v>400</v>
      </c>
      <c r="F6" s="6" t="s">
        <v>359</v>
      </c>
      <c r="G6" s="6">
        <v>2.38</v>
      </c>
      <c r="H6" s="6">
        <v>0.5</v>
      </c>
      <c r="I6" s="6" t="s">
        <v>8</v>
      </c>
      <c r="J6" s="6">
        <v>1</v>
      </c>
      <c r="K6" s="6">
        <v>1.88</v>
      </c>
      <c r="L6" s="6">
        <v>2.88</v>
      </c>
      <c r="M6" s="6">
        <v>3044</v>
      </c>
      <c r="N6" s="6">
        <v>2576</v>
      </c>
      <c r="O6" s="8"/>
    </row>
    <row r="7" spans="1:15" ht="22.05" customHeight="1" x14ac:dyDescent="0.25">
      <c r="A7" s="6">
        <v>2</v>
      </c>
      <c r="B7" s="6" t="s">
        <v>16</v>
      </c>
      <c r="C7" s="6" t="s">
        <v>17</v>
      </c>
      <c r="D7" s="6" t="s">
        <v>175</v>
      </c>
      <c r="E7" s="6">
        <v>605</v>
      </c>
      <c r="F7" s="6" t="s">
        <v>360</v>
      </c>
      <c r="G7" s="6">
        <v>2.38</v>
      </c>
      <c r="H7" s="6">
        <v>0.5</v>
      </c>
      <c r="I7" s="6">
        <v>1</v>
      </c>
      <c r="J7" s="6" t="s">
        <v>8</v>
      </c>
      <c r="K7" s="6">
        <v>1.88</v>
      </c>
      <c r="L7" s="6">
        <v>2.88</v>
      </c>
      <c r="M7" s="6">
        <v>3018</v>
      </c>
      <c r="N7" s="6">
        <v>3018</v>
      </c>
      <c r="O7" s="8"/>
    </row>
    <row r="8" spans="1:15" ht="22.05" customHeight="1" x14ac:dyDescent="0.25">
      <c r="A8" s="6">
        <v>3</v>
      </c>
      <c r="B8" s="6" t="s">
        <v>3</v>
      </c>
      <c r="C8" s="6" t="s">
        <v>236</v>
      </c>
      <c r="D8" s="6" t="s">
        <v>176</v>
      </c>
      <c r="E8" s="6">
        <v>540</v>
      </c>
      <c r="F8" s="6" t="s">
        <v>361</v>
      </c>
      <c r="G8" s="6">
        <v>9.52</v>
      </c>
      <c r="H8" s="6">
        <v>2</v>
      </c>
      <c r="I8" s="6">
        <v>1</v>
      </c>
      <c r="J8" s="6">
        <v>2</v>
      </c>
      <c r="K8" s="6">
        <v>7.52</v>
      </c>
      <c r="L8" s="6">
        <v>10.52</v>
      </c>
      <c r="M8" s="6">
        <v>9510</v>
      </c>
      <c r="N8" s="6">
        <v>8570</v>
      </c>
      <c r="O8" s="8"/>
    </row>
    <row r="9" spans="1:15" ht="22.05" customHeight="1" x14ac:dyDescent="0.25">
      <c r="A9" s="6">
        <v>4</v>
      </c>
      <c r="B9" s="6" t="s">
        <v>96</v>
      </c>
      <c r="C9" s="6" t="s">
        <v>330</v>
      </c>
      <c r="D9" s="6" t="s">
        <v>177</v>
      </c>
      <c r="E9" s="6">
        <v>335</v>
      </c>
      <c r="F9" s="6" t="s">
        <v>362</v>
      </c>
      <c r="G9" s="6">
        <v>11.9</v>
      </c>
      <c r="H9" s="6">
        <v>2.5</v>
      </c>
      <c r="I9" s="6">
        <v>2</v>
      </c>
      <c r="J9" s="6">
        <v>1</v>
      </c>
      <c r="K9" s="6">
        <v>9.4</v>
      </c>
      <c r="L9" s="6">
        <v>12.4</v>
      </c>
      <c r="M9" s="6">
        <v>13964</v>
      </c>
      <c r="N9" s="6">
        <v>13483</v>
      </c>
      <c r="O9" s="8"/>
    </row>
    <row r="10" spans="1:15" ht="22.05" customHeight="1" x14ac:dyDescent="0.25">
      <c r="A10" s="6">
        <v>5</v>
      </c>
      <c r="B10" s="6" t="s">
        <v>32</v>
      </c>
      <c r="C10" s="6" t="s">
        <v>331</v>
      </c>
      <c r="D10" s="6" t="s">
        <v>178</v>
      </c>
      <c r="E10" s="6">
        <v>425</v>
      </c>
      <c r="F10" s="6" t="s">
        <v>363</v>
      </c>
      <c r="G10" s="6">
        <v>14.28</v>
      </c>
      <c r="H10" s="6">
        <v>3</v>
      </c>
      <c r="I10" s="6">
        <v>2</v>
      </c>
      <c r="J10" s="6">
        <v>2</v>
      </c>
      <c r="K10" s="6">
        <v>11.28</v>
      </c>
      <c r="L10" s="6">
        <v>15.28</v>
      </c>
      <c r="M10" s="6">
        <v>15142</v>
      </c>
      <c r="N10" s="6">
        <v>14197</v>
      </c>
      <c r="O10" s="8"/>
    </row>
    <row r="11" spans="1:15" ht="22.05" customHeight="1" x14ac:dyDescent="0.25">
      <c r="A11" s="6">
        <v>6</v>
      </c>
      <c r="B11" s="6" t="s">
        <v>13</v>
      </c>
      <c r="C11" s="6" t="s">
        <v>232</v>
      </c>
      <c r="D11" s="6" t="s">
        <v>179</v>
      </c>
      <c r="E11" s="6">
        <v>515</v>
      </c>
      <c r="F11" s="6" t="s">
        <v>364</v>
      </c>
      <c r="G11" s="6">
        <v>16.66</v>
      </c>
      <c r="H11" s="6">
        <v>3.5</v>
      </c>
      <c r="I11" s="6">
        <v>2</v>
      </c>
      <c r="J11" s="6">
        <v>3</v>
      </c>
      <c r="K11" s="6">
        <v>13.16</v>
      </c>
      <c r="L11" s="6">
        <v>18.16</v>
      </c>
      <c r="M11" s="6">
        <v>16792</v>
      </c>
      <c r="N11" s="6">
        <v>15371</v>
      </c>
      <c r="O11" s="8"/>
    </row>
    <row r="12" spans="1:15" ht="22.05" customHeight="1" x14ac:dyDescent="0.25">
      <c r="A12" s="6">
        <v>7</v>
      </c>
      <c r="B12" s="6" t="s">
        <v>97</v>
      </c>
      <c r="C12" s="6" t="s">
        <v>332</v>
      </c>
      <c r="D12" s="6" t="s">
        <v>180</v>
      </c>
      <c r="E12" s="6">
        <v>460</v>
      </c>
      <c r="F12" s="6" t="s">
        <v>365</v>
      </c>
      <c r="G12" s="6">
        <v>21.42</v>
      </c>
      <c r="H12" s="6">
        <v>4.5</v>
      </c>
      <c r="I12" s="6">
        <v>3</v>
      </c>
      <c r="J12" s="6">
        <v>3</v>
      </c>
      <c r="K12" s="6">
        <v>16.920000000000002</v>
      </c>
      <c r="L12" s="6">
        <v>22.92</v>
      </c>
      <c r="M12" s="6">
        <v>22358</v>
      </c>
      <c r="N12" s="6">
        <v>20925</v>
      </c>
      <c r="O12" s="8"/>
    </row>
    <row r="13" spans="1:15" ht="22.05" customHeight="1" x14ac:dyDescent="0.25">
      <c r="A13" s="6">
        <v>8</v>
      </c>
      <c r="B13" s="6" t="s">
        <v>4</v>
      </c>
      <c r="C13" s="6" t="s">
        <v>233</v>
      </c>
      <c r="D13" s="6" t="s">
        <v>181</v>
      </c>
      <c r="E13" s="6">
        <v>450</v>
      </c>
      <c r="F13" s="6" t="s">
        <v>366</v>
      </c>
      <c r="G13" s="6">
        <v>23.8</v>
      </c>
      <c r="H13" s="6">
        <v>5</v>
      </c>
      <c r="I13" s="6">
        <v>3</v>
      </c>
      <c r="J13" s="6">
        <v>4</v>
      </c>
      <c r="K13" s="6">
        <v>18.8</v>
      </c>
      <c r="L13" s="6">
        <v>25.8</v>
      </c>
      <c r="M13" s="6">
        <v>24172</v>
      </c>
      <c r="N13" s="6">
        <v>22256</v>
      </c>
      <c r="O13" s="8"/>
    </row>
    <row r="14" spans="1:15" ht="22.05" customHeight="1" x14ac:dyDescent="0.25">
      <c r="A14" s="6">
        <v>9</v>
      </c>
      <c r="B14" s="6" t="s">
        <v>98</v>
      </c>
      <c r="C14" s="6" t="s">
        <v>333</v>
      </c>
      <c r="D14" s="6" t="s">
        <v>182</v>
      </c>
      <c r="E14" s="6">
        <v>385</v>
      </c>
      <c r="F14" s="6" t="s">
        <v>367</v>
      </c>
      <c r="G14" s="6">
        <v>28.56</v>
      </c>
      <c r="H14" s="6">
        <v>6</v>
      </c>
      <c r="I14" s="6">
        <v>4</v>
      </c>
      <c r="J14" s="6">
        <v>4</v>
      </c>
      <c r="K14" s="6">
        <v>22.56</v>
      </c>
      <c r="L14" s="6">
        <v>30.56</v>
      </c>
      <c r="M14" s="6">
        <v>30038</v>
      </c>
      <c r="N14" s="6">
        <v>28092</v>
      </c>
      <c r="O14" s="8"/>
    </row>
    <row r="15" spans="1:15" ht="22.05" customHeight="1" x14ac:dyDescent="0.25">
      <c r="A15" s="6">
        <v>10</v>
      </c>
      <c r="B15" s="6" t="s">
        <v>5</v>
      </c>
      <c r="C15" s="6" t="s">
        <v>234</v>
      </c>
      <c r="D15" s="6" t="s">
        <v>183</v>
      </c>
      <c r="E15" s="6">
        <v>365</v>
      </c>
      <c r="F15" s="6" t="s">
        <v>368</v>
      </c>
      <c r="G15" s="6">
        <v>30.94</v>
      </c>
      <c r="H15" s="6">
        <v>6.5</v>
      </c>
      <c r="I15" s="6">
        <v>4</v>
      </c>
      <c r="J15" s="6">
        <v>5</v>
      </c>
      <c r="K15" s="6">
        <v>24.44</v>
      </c>
      <c r="L15" s="6">
        <v>33.44</v>
      </c>
      <c r="M15" s="6">
        <v>31957</v>
      </c>
      <c r="N15" s="6">
        <v>29513</v>
      </c>
      <c r="O15" s="8"/>
    </row>
    <row r="16" spans="1:15" ht="22.05" customHeight="1" x14ac:dyDescent="0.25">
      <c r="A16" s="6">
        <v>11</v>
      </c>
      <c r="B16" s="6" t="s">
        <v>101</v>
      </c>
      <c r="C16" s="6" t="s">
        <v>336</v>
      </c>
      <c r="D16" s="6" t="s">
        <v>184</v>
      </c>
      <c r="E16" s="6">
        <v>290</v>
      </c>
      <c r="F16" s="6" t="s">
        <v>369</v>
      </c>
      <c r="G16" s="6">
        <v>35.700000000000003</v>
      </c>
      <c r="H16" s="6">
        <v>7.5</v>
      </c>
      <c r="I16" s="6">
        <v>5</v>
      </c>
      <c r="J16" s="6">
        <v>5</v>
      </c>
      <c r="K16" s="6">
        <v>28.2</v>
      </c>
      <c r="L16" s="6">
        <v>38.200000000000003</v>
      </c>
      <c r="M16" s="6">
        <v>38002</v>
      </c>
      <c r="N16" s="6">
        <v>35525</v>
      </c>
      <c r="O16" s="8"/>
    </row>
    <row r="17" spans="1:15" ht="22.05" customHeight="1" x14ac:dyDescent="0.25">
      <c r="A17" s="6">
        <v>12</v>
      </c>
      <c r="B17" s="6" t="s">
        <v>6</v>
      </c>
      <c r="C17" s="6" t="s">
        <v>235</v>
      </c>
      <c r="D17" s="6" t="s">
        <v>185</v>
      </c>
      <c r="E17" s="6">
        <v>260</v>
      </c>
      <c r="F17" s="6" t="s">
        <v>370</v>
      </c>
      <c r="G17" s="6">
        <v>38.08</v>
      </c>
      <c r="H17" s="6">
        <v>8</v>
      </c>
      <c r="I17" s="6">
        <v>5</v>
      </c>
      <c r="J17" s="6">
        <v>6</v>
      </c>
      <c r="K17" s="6">
        <v>30.08</v>
      </c>
      <c r="L17" s="6">
        <v>41.08</v>
      </c>
      <c r="M17" s="6">
        <v>40428</v>
      </c>
      <c r="N17" s="6">
        <v>37410</v>
      </c>
      <c r="O17" s="8"/>
    </row>
    <row r="18" spans="1:15" ht="22.05" customHeight="1" x14ac:dyDescent="0.25">
      <c r="A18" s="6">
        <v>13</v>
      </c>
      <c r="B18" s="6" t="s">
        <v>103</v>
      </c>
      <c r="C18" s="6" t="s">
        <v>337</v>
      </c>
      <c r="D18" s="6" t="s">
        <v>186</v>
      </c>
      <c r="E18" s="6">
        <v>560</v>
      </c>
      <c r="F18" s="6" t="s">
        <v>371</v>
      </c>
      <c r="G18" s="6">
        <v>35.700000000000003</v>
      </c>
      <c r="H18" s="6">
        <v>7.5</v>
      </c>
      <c r="I18" s="6">
        <v>6</v>
      </c>
      <c r="J18" s="6">
        <v>3</v>
      </c>
      <c r="K18" s="6">
        <v>28.2</v>
      </c>
      <c r="L18" s="6">
        <v>37.200000000000003</v>
      </c>
      <c r="M18" s="6">
        <v>38729</v>
      </c>
      <c r="N18" s="6">
        <v>37180</v>
      </c>
      <c r="O18" s="8"/>
    </row>
    <row r="19" spans="1:15" ht="22.05" customHeight="1" x14ac:dyDescent="0.25">
      <c r="A19" s="6">
        <v>14</v>
      </c>
      <c r="B19" s="6" t="s">
        <v>104</v>
      </c>
      <c r="C19" s="6" t="s">
        <v>338</v>
      </c>
      <c r="D19" s="6" t="s">
        <v>187</v>
      </c>
      <c r="E19" s="6">
        <v>270</v>
      </c>
      <c r="F19" s="6" t="s">
        <v>372</v>
      </c>
      <c r="G19" s="6">
        <v>7.14</v>
      </c>
      <c r="H19" s="6">
        <v>1.5</v>
      </c>
      <c r="I19" s="6">
        <v>1</v>
      </c>
      <c r="J19" s="6">
        <v>1</v>
      </c>
      <c r="K19" s="6">
        <v>5.64</v>
      </c>
      <c r="L19" s="6">
        <v>7.64</v>
      </c>
      <c r="M19" s="6">
        <v>6054</v>
      </c>
      <c r="N19" s="6">
        <v>5581</v>
      </c>
      <c r="O19" s="8"/>
    </row>
    <row r="20" spans="1:15" ht="22.05" customHeight="1" thickBot="1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</row>
    <row r="21" spans="1:15" ht="14.4" thickTop="1" x14ac:dyDescent="0.25"/>
  </sheetData>
  <sheetProtection password="CF7A" sheet="1" objects="1" scenarios="1"/>
  <mergeCells count="14">
    <mergeCell ref="A1:N1"/>
    <mergeCell ref="A2:A5"/>
    <mergeCell ref="B2:B5"/>
    <mergeCell ref="C2:C5"/>
    <mergeCell ref="F2:F5"/>
    <mergeCell ref="G2:H2"/>
    <mergeCell ref="G3:H3"/>
    <mergeCell ref="G4:H4"/>
    <mergeCell ref="I2:L2"/>
    <mergeCell ref="I3:L3"/>
    <mergeCell ref="I4:L4"/>
    <mergeCell ref="M2:N2"/>
    <mergeCell ref="M3:N3"/>
    <mergeCell ref="M4:N4"/>
  </mergeCells>
  <phoneticPr fontId="2" type="noConversion"/>
  <hyperlinks>
    <hyperlink ref="O1" location="目录!A1" display="返回总目录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workbookViewId="0">
      <selection activeCell="C7" sqref="C7"/>
    </sheetView>
  </sheetViews>
  <sheetFormatPr defaultRowHeight="13.8" x14ac:dyDescent="0.25"/>
  <cols>
    <col min="1" max="1" width="7.88671875" style="145" customWidth="1"/>
    <col min="2" max="2" width="16.5546875" style="145" customWidth="1"/>
    <col min="3" max="3" width="14.44140625" style="145" customWidth="1"/>
    <col min="4" max="4" width="14" style="145" customWidth="1"/>
    <col min="5" max="5" width="11.109375" style="145" customWidth="1"/>
    <col min="6" max="6" width="18" style="145" customWidth="1"/>
    <col min="7" max="7" width="44.33203125" style="145" customWidth="1"/>
    <col min="8" max="16384" width="8.88671875" style="145"/>
  </cols>
  <sheetData>
    <row r="1" spans="1:7" ht="41.4" customHeight="1" thickTop="1" x14ac:dyDescent="0.25">
      <c r="A1" s="142" t="s">
        <v>208</v>
      </c>
      <c r="B1" s="143"/>
      <c r="C1" s="143"/>
      <c r="D1" s="143"/>
      <c r="E1" s="143"/>
      <c r="F1" s="144" t="s">
        <v>209</v>
      </c>
      <c r="G1" s="84" t="s">
        <v>374</v>
      </c>
    </row>
    <row r="2" spans="1:7" ht="28.2" customHeight="1" x14ac:dyDescent="0.25">
      <c r="A2" s="146" t="s">
        <v>188</v>
      </c>
      <c r="B2" s="147" t="s">
        <v>226</v>
      </c>
      <c r="C2" s="147" t="s">
        <v>227</v>
      </c>
      <c r="D2" s="147" t="s">
        <v>228</v>
      </c>
      <c r="E2" s="148" t="s">
        <v>225</v>
      </c>
      <c r="F2" s="149"/>
      <c r="G2" s="85"/>
    </row>
    <row r="3" spans="1:7" ht="22.05" customHeight="1" x14ac:dyDescent="0.25">
      <c r="A3" s="150">
        <v>1</v>
      </c>
      <c r="B3" s="151" t="s">
        <v>192</v>
      </c>
      <c r="C3" s="151" t="s">
        <v>193</v>
      </c>
      <c r="D3" s="151">
        <v>78.018000000000001</v>
      </c>
      <c r="E3" s="152"/>
      <c r="F3" s="149"/>
      <c r="G3" s="85"/>
    </row>
    <row r="4" spans="1:7" ht="22.05" customHeight="1" x14ac:dyDescent="0.25">
      <c r="A4" s="150">
        <v>2</v>
      </c>
      <c r="B4" s="151" t="s">
        <v>194</v>
      </c>
      <c r="C4" s="151" t="s">
        <v>195</v>
      </c>
      <c r="D4" s="151">
        <v>3.2810000000000001</v>
      </c>
      <c r="E4" s="152"/>
      <c r="F4" s="149"/>
      <c r="G4" s="85"/>
    </row>
    <row r="5" spans="1:7" ht="22.05" customHeight="1" x14ac:dyDescent="0.25">
      <c r="A5" s="150">
        <v>3</v>
      </c>
      <c r="B5" s="151" t="s">
        <v>196</v>
      </c>
      <c r="C5" s="151" t="s">
        <v>197</v>
      </c>
      <c r="D5" s="151">
        <v>4.7119999999999997</v>
      </c>
      <c r="E5" s="152"/>
      <c r="F5" s="149"/>
      <c r="G5" s="85"/>
    </row>
    <row r="6" spans="1:7" ht="22.05" customHeight="1" x14ac:dyDescent="0.25">
      <c r="A6" s="150">
        <v>4</v>
      </c>
      <c r="B6" s="151" t="s">
        <v>198</v>
      </c>
      <c r="C6" s="151" t="s">
        <v>199</v>
      </c>
      <c r="D6" s="151">
        <v>2.581</v>
      </c>
      <c r="E6" s="152"/>
      <c r="F6" s="149"/>
      <c r="G6" s="85"/>
    </row>
    <row r="7" spans="1:7" ht="22.05" customHeight="1" x14ac:dyDescent="0.25">
      <c r="A7" s="150">
        <v>5</v>
      </c>
      <c r="B7" s="151" t="s">
        <v>200</v>
      </c>
      <c r="C7" s="151" t="s">
        <v>201</v>
      </c>
      <c r="D7" s="151">
        <v>0.86699999999999999</v>
      </c>
      <c r="E7" s="152"/>
      <c r="F7" s="153"/>
      <c r="G7" s="85"/>
    </row>
    <row r="8" spans="1:7" ht="22.05" customHeight="1" thickBot="1" x14ac:dyDescent="0.3">
      <c r="A8" s="150">
        <v>6</v>
      </c>
      <c r="B8" s="151" t="s">
        <v>202</v>
      </c>
      <c r="C8" s="151" t="s">
        <v>203</v>
      </c>
      <c r="D8" s="151">
        <v>1.506</v>
      </c>
      <c r="E8" s="152"/>
      <c r="F8" s="149"/>
      <c r="G8" s="86"/>
    </row>
    <row r="9" spans="1:7" ht="22.05" customHeight="1" thickTop="1" x14ac:dyDescent="0.25">
      <c r="A9" s="150">
        <v>7</v>
      </c>
      <c r="B9" s="151" t="s">
        <v>204</v>
      </c>
      <c r="C9" s="154" t="s">
        <v>8</v>
      </c>
      <c r="D9" s="151">
        <v>9.0350000000000001</v>
      </c>
      <c r="E9" s="152"/>
      <c r="F9" s="149"/>
      <c r="G9" s="155"/>
    </row>
    <row r="10" spans="1:7" ht="22.05" customHeight="1" x14ac:dyDescent="0.25">
      <c r="A10" s="150">
        <v>8</v>
      </c>
      <c r="B10" s="151" t="s">
        <v>205</v>
      </c>
      <c r="C10" s="156" t="s">
        <v>206</v>
      </c>
      <c r="D10" s="156"/>
      <c r="E10" s="152"/>
      <c r="F10" s="149"/>
      <c r="G10" s="155">
        <v>10</v>
      </c>
    </row>
    <row r="11" spans="1:7" ht="22.05" customHeight="1" x14ac:dyDescent="0.25">
      <c r="A11" s="150">
        <v>9</v>
      </c>
      <c r="B11" s="152"/>
      <c r="C11" s="152"/>
      <c r="D11" s="152"/>
      <c r="E11" s="152"/>
      <c r="F11" s="149"/>
      <c r="G11" s="155"/>
    </row>
    <row r="12" spans="1:7" ht="22.05" customHeight="1" x14ac:dyDescent="0.25">
      <c r="A12" s="150">
        <v>10</v>
      </c>
      <c r="B12" s="157" t="s">
        <v>207</v>
      </c>
      <c r="C12" s="157"/>
      <c r="D12" s="157"/>
      <c r="E12" s="157"/>
      <c r="F12" s="158"/>
      <c r="G12" s="155"/>
    </row>
    <row r="13" spans="1:7" ht="73.2" customHeight="1" thickBot="1" x14ac:dyDescent="0.3">
      <c r="A13" s="159">
        <v>11</v>
      </c>
      <c r="B13" s="160" t="s">
        <v>229</v>
      </c>
      <c r="C13" s="160"/>
      <c r="D13" s="160"/>
      <c r="E13" s="160"/>
      <c r="F13" s="161"/>
    </row>
    <row r="14" spans="1:7" ht="14.4" thickTop="1" x14ac:dyDescent="0.25"/>
  </sheetData>
  <sheetProtection password="CE74" sheet="1" objects="1" scenarios="1"/>
  <mergeCells count="5">
    <mergeCell ref="C10:D10"/>
    <mergeCell ref="A1:E1"/>
    <mergeCell ref="B13:F13"/>
    <mergeCell ref="B12:F12"/>
    <mergeCell ref="G1:G8"/>
  </mergeCells>
  <phoneticPr fontId="2" type="noConversion"/>
  <hyperlinks>
    <hyperlink ref="F1" location="目录!A1" display="返回总目录"/>
  </hyperlink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2"/>
  <sheetViews>
    <sheetView workbookViewId="0">
      <selection activeCell="F13" sqref="F13"/>
    </sheetView>
  </sheetViews>
  <sheetFormatPr defaultRowHeight="13.8" x14ac:dyDescent="0.25"/>
  <cols>
    <col min="1" max="1" width="8.109375" customWidth="1"/>
    <col min="2" max="2" width="14.77734375" customWidth="1"/>
    <col min="3" max="3" width="12.21875" customWidth="1"/>
    <col min="4" max="4" width="17.6640625" customWidth="1"/>
    <col min="5" max="5" width="13.44140625" customWidth="1"/>
    <col min="6" max="6" width="17.21875" customWidth="1"/>
    <col min="7" max="7" width="44.6640625" customWidth="1"/>
  </cols>
  <sheetData>
    <row r="1" spans="1:7" ht="40.200000000000003" customHeight="1" thickTop="1" x14ac:dyDescent="0.25">
      <c r="A1" s="88" t="s">
        <v>210</v>
      </c>
      <c r="B1" s="89"/>
      <c r="C1" s="89"/>
      <c r="D1" s="89"/>
      <c r="E1" s="90"/>
      <c r="F1" s="2" t="s">
        <v>209</v>
      </c>
      <c r="G1" s="94" t="s">
        <v>374</v>
      </c>
    </row>
    <row r="2" spans="1:7" ht="38.4" customHeight="1" x14ac:dyDescent="0.25">
      <c r="A2" s="11" t="s">
        <v>241</v>
      </c>
      <c r="B2" s="12" t="s">
        <v>238</v>
      </c>
      <c r="C2" s="12" t="s">
        <v>239</v>
      </c>
      <c r="D2" s="12" t="s">
        <v>242</v>
      </c>
      <c r="E2" s="12" t="s">
        <v>240</v>
      </c>
      <c r="F2" s="8"/>
      <c r="G2" s="95"/>
    </row>
    <row r="3" spans="1:7" ht="22.05" customHeight="1" x14ac:dyDescent="0.25">
      <c r="A3" s="10">
        <v>1</v>
      </c>
      <c r="B3" s="6" t="s">
        <v>11</v>
      </c>
      <c r="C3" s="6" t="s">
        <v>230</v>
      </c>
      <c r="D3" s="6">
        <v>5.54</v>
      </c>
      <c r="E3" s="7"/>
      <c r="F3" s="8"/>
      <c r="G3" s="95"/>
    </row>
    <row r="4" spans="1:7" ht="22.05" customHeight="1" x14ac:dyDescent="0.25">
      <c r="A4" s="10">
        <v>2</v>
      </c>
      <c r="B4" s="6" t="s">
        <v>12</v>
      </c>
      <c r="C4" s="6" t="s">
        <v>231</v>
      </c>
      <c r="D4" s="6">
        <v>2.34</v>
      </c>
      <c r="E4" s="7"/>
      <c r="F4" s="8"/>
      <c r="G4" s="95"/>
    </row>
    <row r="5" spans="1:7" ht="22.05" customHeight="1" x14ac:dyDescent="0.25">
      <c r="A5" s="10">
        <v>3</v>
      </c>
      <c r="B5" s="6" t="s">
        <v>13</v>
      </c>
      <c r="C5" s="6" t="s">
        <v>232</v>
      </c>
      <c r="D5" s="6">
        <v>2.0750000000000002</v>
      </c>
      <c r="E5" s="7"/>
      <c r="F5" s="8"/>
      <c r="G5" s="95"/>
    </row>
    <row r="6" spans="1:7" ht="22.05" customHeight="1" x14ac:dyDescent="0.25">
      <c r="A6" s="10">
        <v>4</v>
      </c>
      <c r="B6" s="6" t="s">
        <v>4</v>
      </c>
      <c r="C6" s="6" t="s">
        <v>233</v>
      </c>
      <c r="D6" s="6">
        <v>0.02</v>
      </c>
      <c r="E6" s="7"/>
      <c r="F6" s="8"/>
      <c r="G6" s="95"/>
    </row>
    <row r="7" spans="1:7" ht="22.05" customHeight="1" x14ac:dyDescent="0.25">
      <c r="A7" s="10">
        <v>5</v>
      </c>
      <c r="B7" s="6" t="s">
        <v>5</v>
      </c>
      <c r="C7" s="6" t="s">
        <v>234</v>
      </c>
      <c r="D7" s="6">
        <v>2.0000000000000001E-4</v>
      </c>
      <c r="E7" s="7"/>
      <c r="F7" s="8"/>
      <c r="G7" s="95"/>
    </row>
    <row r="8" spans="1:7" ht="22.05" customHeight="1" thickBot="1" x14ac:dyDescent="0.3">
      <c r="A8" s="10">
        <v>6</v>
      </c>
      <c r="B8" s="6" t="s">
        <v>6</v>
      </c>
      <c r="C8" s="6" t="s">
        <v>235</v>
      </c>
      <c r="D8" s="6">
        <v>1E-3</v>
      </c>
      <c r="E8" s="7"/>
      <c r="F8" s="8"/>
      <c r="G8" s="96"/>
    </row>
    <row r="9" spans="1:7" ht="22.05" customHeight="1" thickTop="1" x14ac:dyDescent="0.25">
      <c r="A9" s="10">
        <v>7</v>
      </c>
      <c r="B9" s="6" t="s">
        <v>3</v>
      </c>
      <c r="C9" s="6" t="s">
        <v>236</v>
      </c>
      <c r="D9" s="6">
        <v>90.023799999999994</v>
      </c>
      <c r="E9" s="7"/>
      <c r="F9" s="8"/>
    </row>
    <row r="10" spans="1:7" ht="22.05" customHeight="1" x14ac:dyDescent="0.25">
      <c r="A10" s="10">
        <v>8</v>
      </c>
      <c r="B10" s="6" t="s">
        <v>9</v>
      </c>
      <c r="C10" s="87" t="s">
        <v>237</v>
      </c>
      <c r="D10" s="87"/>
      <c r="E10" s="7"/>
      <c r="F10" s="8"/>
    </row>
    <row r="11" spans="1:7" ht="110.4" customHeight="1" thickBot="1" x14ac:dyDescent="0.3">
      <c r="A11" s="13">
        <v>9</v>
      </c>
      <c r="B11" s="91" t="s">
        <v>243</v>
      </c>
      <c r="C11" s="92"/>
      <c r="D11" s="92"/>
      <c r="E11" s="92"/>
      <c r="F11" s="93"/>
    </row>
    <row r="12" spans="1:7" ht="14.4" thickTop="1" x14ac:dyDescent="0.25"/>
  </sheetData>
  <sheetProtection password="CF7A" sheet="1" objects="1" scenarios="1"/>
  <mergeCells count="4">
    <mergeCell ref="C10:D10"/>
    <mergeCell ref="A1:E1"/>
    <mergeCell ref="B11:F11"/>
    <mergeCell ref="G1:G8"/>
  </mergeCells>
  <phoneticPr fontId="2" type="noConversion"/>
  <hyperlinks>
    <hyperlink ref="F1" location="目录!A1" display="返回总目录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3"/>
  <sheetViews>
    <sheetView workbookViewId="0">
      <selection activeCell="F6" sqref="F6"/>
    </sheetView>
  </sheetViews>
  <sheetFormatPr defaultRowHeight="13.8" x14ac:dyDescent="0.25"/>
  <cols>
    <col min="4" max="4" width="14.88671875" customWidth="1"/>
    <col min="5" max="5" width="3.6640625" customWidth="1"/>
    <col min="6" max="6" width="12.5546875" customWidth="1"/>
    <col min="7" max="7" width="25" customWidth="1"/>
    <col min="8" max="8" width="20.109375" customWidth="1"/>
    <col min="9" max="9" width="45.21875" customWidth="1"/>
  </cols>
  <sheetData>
    <row r="1" spans="1:11" ht="34.200000000000003" customHeight="1" thickTop="1" x14ac:dyDescent="0.25">
      <c r="A1" s="99" t="s">
        <v>211</v>
      </c>
      <c r="B1" s="100"/>
      <c r="C1" s="100"/>
      <c r="D1" s="100"/>
      <c r="E1" s="100"/>
      <c r="F1" s="100"/>
      <c r="G1" s="100"/>
      <c r="H1" s="2" t="s">
        <v>209</v>
      </c>
      <c r="I1" s="94" t="s">
        <v>374</v>
      </c>
      <c r="J1" s="14"/>
      <c r="K1" s="14"/>
    </row>
    <row r="2" spans="1:11" ht="33" customHeight="1" x14ac:dyDescent="0.25">
      <c r="A2" s="15" t="s">
        <v>256</v>
      </c>
      <c r="B2" s="16" t="s">
        <v>0</v>
      </c>
      <c r="C2" s="16" t="s">
        <v>1</v>
      </c>
      <c r="D2" s="16" t="s">
        <v>2</v>
      </c>
      <c r="E2" s="103"/>
      <c r="F2" s="98" t="s">
        <v>255</v>
      </c>
      <c r="G2" s="98"/>
      <c r="H2" s="17" t="s">
        <v>190</v>
      </c>
      <c r="I2" s="95"/>
      <c r="J2" s="14"/>
      <c r="K2" s="14"/>
    </row>
    <row r="3" spans="1:11" ht="22.05" customHeight="1" x14ac:dyDescent="0.25">
      <c r="A3" s="18">
        <f>ROW()-2</f>
        <v>1</v>
      </c>
      <c r="B3" s="19" t="s">
        <v>15</v>
      </c>
      <c r="C3" s="19" t="s">
        <v>245</v>
      </c>
      <c r="D3" s="19">
        <v>63.1</v>
      </c>
      <c r="E3" s="103"/>
      <c r="F3" s="20" t="s">
        <v>22</v>
      </c>
      <c r="G3" s="20" t="s">
        <v>244</v>
      </c>
      <c r="H3" s="1"/>
      <c r="I3" s="95"/>
      <c r="J3" s="14"/>
      <c r="K3" s="14"/>
    </row>
    <row r="4" spans="1:11" ht="22.05" customHeight="1" x14ac:dyDescent="0.25">
      <c r="A4" s="18">
        <f t="shared" ref="A4:A12" si="0">ROW()-2</f>
        <v>2</v>
      </c>
      <c r="B4" s="19" t="s">
        <v>16</v>
      </c>
      <c r="C4" s="19" t="s">
        <v>17</v>
      </c>
      <c r="D4" s="19">
        <v>8.6</v>
      </c>
      <c r="E4" s="103"/>
      <c r="F4" s="20" t="s">
        <v>246</v>
      </c>
      <c r="G4" s="20" t="s">
        <v>247</v>
      </c>
      <c r="H4" s="1"/>
      <c r="I4" s="95"/>
      <c r="J4" s="14"/>
      <c r="K4" s="14"/>
    </row>
    <row r="5" spans="1:11" ht="22.05" customHeight="1" x14ac:dyDescent="0.25">
      <c r="A5" s="18">
        <f t="shared" si="0"/>
        <v>3</v>
      </c>
      <c r="B5" s="19" t="s">
        <v>3</v>
      </c>
      <c r="C5" s="19" t="s">
        <v>249</v>
      </c>
      <c r="D5" s="19">
        <v>19.2</v>
      </c>
      <c r="E5" s="103"/>
      <c r="F5" s="20" t="s">
        <v>23</v>
      </c>
      <c r="G5" s="20" t="s">
        <v>248</v>
      </c>
      <c r="H5" s="1"/>
      <c r="I5" s="95"/>
      <c r="J5" s="14"/>
      <c r="K5" s="14"/>
    </row>
    <row r="6" spans="1:11" ht="22.05" customHeight="1" x14ac:dyDescent="0.25">
      <c r="A6" s="18">
        <f t="shared" si="0"/>
        <v>4</v>
      </c>
      <c r="B6" s="19" t="s">
        <v>12</v>
      </c>
      <c r="C6" s="19" t="s">
        <v>250</v>
      </c>
      <c r="D6" s="19">
        <v>2.6</v>
      </c>
      <c r="E6" s="103"/>
      <c r="F6" s="20" t="s">
        <v>24</v>
      </c>
      <c r="G6" s="20" t="s">
        <v>248</v>
      </c>
      <c r="H6" s="1"/>
      <c r="I6" s="95"/>
      <c r="J6" s="14"/>
      <c r="K6" s="14"/>
    </row>
    <row r="7" spans="1:11" ht="22.05" customHeight="1" x14ac:dyDescent="0.25">
      <c r="A7" s="18">
        <f t="shared" si="0"/>
        <v>5</v>
      </c>
      <c r="B7" s="19" t="s">
        <v>18</v>
      </c>
      <c r="C7" s="19" t="s">
        <v>252</v>
      </c>
      <c r="D7" s="19">
        <v>1.8</v>
      </c>
      <c r="E7" s="103"/>
      <c r="F7" s="20" t="s">
        <v>251</v>
      </c>
      <c r="G7" s="20" t="s">
        <v>25</v>
      </c>
      <c r="H7" s="1"/>
      <c r="I7" s="95"/>
      <c r="J7" s="14"/>
      <c r="K7" s="14"/>
    </row>
    <row r="8" spans="1:11" ht="22.05" customHeight="1" thickBot="1" x14ac:dyDescent="0.3">
      <c r="A8" s="18">
        <f t="shared" si="0"/>
        <v>6</v>
      </c>
      <c r="B8" s="19" t="s">
        <v>19</v>
      </c>
      <c r="C8" s="19" t="s">
        <v>251</v>
      </c>
      <c r="D8" s="19">
        <v>0.8</v>
      </c>
      <c r="E8" s="103"/>
      <c r="F8" s="20" t="s">
        <v>17</v>
      </c>
      <c r="G8" s="20" t="s">
        <v>26</v>
      </c>
      <c r="H8" s="21"/>
      <c r="I8" s="96"/>
      <c r="J8" s="14"/>
      <c r="K8" s="14"/>
    </row>
    <row r="9" spans="1:11" ht="22.05" customHeight="1" thickTop="1" x14ac:dyDescent="0.25">
      <c r="A9" s="18">
        <f t="shared" si="0"/>
        <v>7</v>
      </c>
      <c r="B9" s="19" t="s">
        <v>11</v>
      </c>
      <c r="C9" s="19" t="s">
        <v>253</v>
      </c>
      <c r="D9" s="19">
        <v>3.9</v>
      </c>
      <c r="E9" s="103"/>
      <c r="F9" s="22"/>
      <c r="G9" s="22"/>
      <c r="H9" s="21"/>
      <c r="I9" s="14"/>
      <c r="J9" s="14"/>
      <c r="K9" s="14"/>
    </row>
    <row r="10" spans="1:11" ht="22.05" customHeight="1" x14ac:dyDescent="0.25">
      <c r="A10" s="18">
        <f t="shared" si="0"/>
        <v>8</v>
      </c>
      <c r="B10" s="19" t="s">
        <v>20</v>
      </c>
      <c r="C10" s="97">
        <v>3.94</v>
      </c>
      <c r="D10" s="97"/>
      <c r="E10" s="103"/>
      <c r="F10" s="22"/>
      <c r="G10" s="22"/>
      <c r="H10" s="21"/>
      <c r="I10" s="14"/>
      <c r="J10" s="14"/>
      <c r="K10" s="14"/>
    </row>
    <row r="11" spans="1:11" ht="22.05" customHeight="1" x14ac:dyDescent="0.25">
      <c r="A11" s="18">
        <f t="shared" si="0"/>
        <v>9</v>
      </c>
      <c r="B11" s="19" t="s">
        <v>9</v>
      </c>
      <c r="C11" s="97" t="s">
        <v>254</v>
      </c>
      <c r="D11" s="97"/>
      <c r="E11" s="103"/>
      <c r="F11" s="22"/>
      <c r="G11" s="22"/>
      <c r="H11" s="21"/>
      <c r="I11" s="14"/>
      <c r="J11" s="14"/>
      <c r="K11" s="14"/>
    </row>
    <row r="12" spans="1:11" ht="118.2" customHeight="1" thickBot="1" x14ac:dyDescent="0.3">
      <c r="A12" s="23">
        <f t="shared" si="0"/>
        <v>10</v>
      </c>
      <c r="B12" s="101" t="s">
        <v>21</v>
      </c>
      <c r="C12" s="101"/>
      <c r="D12" s="101"/>
      <c r="E12" s="101"/>
      <c r="F12" s="101"/>
      <c r="G12" s="101"/>
      <c r="H12" s="102"/>
    </row>
    <row r="13" spans="1:11" ht="14.4" thickTop="1" x14ac:dyDescent="0.25"/>
  </sheetData>
  <sheetProtection password="CF7A" sheet="1" objects="1" scenarios="1"/>
  <mergeCells count="7">
    <mergeCell ref="B12:H12"/>
    <mergeCell ref="E2:E11"/>
    <mergeCell ref="I1:I8"/>
    <mergeCell ref="C10:D10"/>
    <mergeCell ref="C11:D11"/>
    <mergeCell ref="F2:G2"/>
    <mergeCell ref="A1:G1"/>
  </mergeCells>
  <phoneticPr fontId="2" type="noConversion"/>
  <hyperlinks>
    <hyperlink ref="H1" location="目录!A1" display="返回总目录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"/>
  <sheetViews>
    <sheetView workbookViewId="0">
      <selection activeCell="D4" sqref="D4"/>
    </sheetView>
  </sheetViews>
  <sheetFormatPr defaultRowHeight="13.8" x14ac:dyDescent="0.25"/>
  <cols>
    <col min="1" max="1" width="11.5546875" customWidth="1"/>
    <col min="2" max="2" width="17" customWidth="1"/>
    <col min="3" max="3" width="15.44140625" customWidth="1"/>
    <col min="4" max="4" width="16" customWidth="1"/>
    <col min="5" max="5" width="19.44140625" customWidth="1"/>
    <col min="6" max="6" width="50.33203125" customWidth="1"/>
  </cols>
  <sheetData>
    <row r="1" spans="1:6" ht="43.2" customHeight="1" thickTop="1" x14ac:dyDescent="0.25">
      <c r="A1" s="107" t="s">
        <v>27</v>
      </c>
      <c r="B1" s="108"/>
      <c r="C1" s="108"/>
      <c r="D1" s="108"/>
      <c r="E1" s="2" t="s">
        <v>209</v>
      </c>
      <c r="F1" s="94" t="s">
        <v>374</v>
      </c>
    </row>
    <row r="2" spans="1:6" ht="36" customHeight="1" x14ac:dyDescent="0.25">
      <c r="A2" s="3" t="s">
        <v>188</v>
      </c>
      <c r="B2" s="4" t="s">
        <v>258</v>
      </c>
      <c r="C2" s="4" t="s">
        <v>259</v>
      </c>
      <c r="D2" s="4" t="s">
        <v>260</v>
      </c>
      <c r="E2" s="27" t="s">
        <v>261</v>
      </c>
      <c r="F2" s="95"/>
    </row>
    <row r="3" spans="1:6" ht="22.05" customHeight="1" x14ac:dyDescent="0.25">
      <c r="A3" s="26">
        <f>ROW()-2</f>
        <v>1</v>
      </c>
      <c r="B3" s="19" t="s">
        <v>15</v>
      </c>
      <c r="C3" s="19" t="s">
        <v>245</v>
      </c>
      <c r="D3" s="19">
        <v>2</v>
      </c>
      <c r="E3" s="24"/>
      <c r="F3" s="95"/>
    </row>
    <row r="4" spans="1:6" ht="22.05" customHeight="1" x14ac:dyDescent="0.25">
      <c r="A4" s="26">
        <f t="shared" ref="A4:A9" si="0">ROW()-2</f>
        <v>2</v>
      </c>
      <c r="B4" s="19" t="s">
        <v>12</v>
      </c>
      <c r="C4" s="19" t="s">
        <v>250</v>
      </c>
      <c r="D4" s="19">
        <v>35</v>
      </c>
      <c r="E4" s="24"/>
      <c r="F4" s="95"/>
    </row>
    <row r="5" spans="1:6" ht="22.05" customHeight="1" x14ac:dyDescent="0.25">
      <c r="A5" s="26">
        <f t="shared" si="0"/>
        <v>3</v>
      </c>
      <c r="B5" s="19" t="s">
        <v>19</v>
      </c>
      <c r="C5" s="19" t="s">
        <v>251</v>
      </c>
      <c r="D5" s="19">
        <v>3</v>
      </c>
      <c r="E5" s="24"/>
      <c r="F5" s="95"/>
    </row>
    <row r="6" spans="1:6" ht="22.05" customHeight="1" x14ac:dyDescent="0.25">
      <c r="A6" s="26">
        <f t="shared" si="0"/>
        <v>4</v>
      </c>
      <c r="B6" s="19" t="s">
        <v>3</v>
      </c>
      <c r="C6" s="19" t="s">
        <v>249</v>
      </c>
      <c r="D6" s="19">
        <v>60</v>
      </c>
      <c r="E6" s="24"/>
      <c r="F6" s="95"/>
    </row>
    <row r="7" spans="1:6" ht="22.05" customHeight="1" x14ac:dyDescent="0.25">
      <c r="A7" s="26">
        <f t="shared" si="0"/>
        <v>5</v>
      </c>
      <c r="B7" s="19" t="s">
        <v>9</v>
      </c>
      <c r="C7" s="97" t="s">
        <v>257</v>
      </c>
      <c r="D7" s="97"/>
      <c r="E7" s="24"/>
      <c r="F7" s="95"/>
    </row>
    <row r="8" spans="1:6" ht="22.05" customHeight="1" thickBot="1" x14ac:dyDescent="0.3">
      <c r="A8" s="26">
        <f t="shared" si="0"/>
        <v>6</v>
      </c>
      <c r="B8" s="25"/>
      <c r="C8" s="25"/>
      <c r="D8" s="25"/>
      <c r="E8" s="24"/>
      <c r="F8" s="96"/>
    </row>
    <row r="9" spans="1:6" ht="140.4" customHeight="1" thickTop="1" thickBot="1" x14ac:dyDescent="0.3">
      <c r="A9" s="28">
        <f t="shared" si="0"/>
        <v>7</v>
      </c>
      <c r="B9" s="104" t="s">
        <v>262</v>
      </c>
      <c r="C9" s="105"/>
      <c r="D9" s="105"/>
      <c r="E9" s="106"/>
    </row>
    <row r="10" spans="1:6" ht="14.4" thickTop="1" x14ac:dyDescent="0.25"/>
  </sheetData>
  <sheetProtection password="CF7A" sheet="1" objects="1" scenarios="1"/>
  <mergeCells count="4">
    <mergeCell ref="C7:D7"/>
    <mergeCell ref="B9:E9"/>
    <mergeCell ref="A1:D1"/>
    <mergeCell ref="F1:F8"/>
  </mergeCells>
  <phoneticPr fontId="2" type="noConversion"/>
  <hyperlinks>
    <hyperlink ref="E1" location="目录!A1" display="返回总目录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2"/>
  <sheetViews>
    <sheetView workbookViewId="0">
      <selection activeCell="E6" sqref="E6"/>
    </sheetView>
  </sheetViews>
  <sheetFormatPr defaultRowHeight="13.8" x14ac:dyDescent="0.25"/>
  <cols>
    <col min="2" max="2" width="15.21875" customWidth="1"/>
    <col min="3" max="3" width="15.5546875" customWidth="1"/>
    <col min="4" max="4" width="11.109375" customWidth="1"/>
    <col min="5" max="5" width="10.77734375" customWidth="1"/>
    <col min="6" max="6" width="10.33203125" customWidth="1"/>
    <col min="7" max="7" width="19.21875" customWidth="1"/>
    <col min="8" max="8" width="48.6640625" customWidth="1"/>
  </cols>
  <sheetData>
    <row r="1" spans="1:8" ht="37.799999999999997" customHeight="1" thickTop="1" x14ac:dyDescent="0.25">
      <c r="A1" s="114" t="s">
        <v>267</v>
      </c>
      <c r="B1" s="115"/>
      <c r="C1" s="115"/>
      <c r="D1" s="115"/>
      <c r="E1" s="115"/>
      <c r="F1" s="115"/>
      <c r="G1" s="2" t="s">
        <v>209</v>
      </c>
      <c r="H1" s="94" t="s">
        <v>374</v>
      </c>
    </row>
    <row r="2" spans="1:8" ht="36" customHeight="1" x14ac:dyDescent="0.25">
      <c r="A2" s="31" t="s">
        <v>188</v>
      </c>
      <c r="B2" s="5" t="s">
        <v>0</v>
      </c>
      <c r="C2" s="5" t="s">
        <v>1</v>
      </c>
      <c r="D2" s="109" t="s">
        <v>2</v>
      </c>
      <c r="E2" s="109"/>
      <c r="F2" s="109"/>
      <c r="G2" s="32" t="s">
        <v>225</v>
      </c>
      <c r="H2" s="95"/>
    </row>
    <row r="3" spans="1:8" ht="22.05" customHeight="1" x14ac:dyDescent="0.25">
      <c r="A3" s="10">
        <f>ROW()-2</f>
        <v>1</v>
      </c>
      <c r="B3" s="6" t="s">
        <v>15</v>
      </c>
      <c r="C3" s="6" t="s">
        <v>263</v>
      </c>
      <c r="D3" s="6">
        <v>1</v>
      </c>
      <c r="E3" s="6">
        <v>1</v>
      </c>
      <c r="F3" s="6">
        <v>1</v>
      </c>
      <c r="G3" s="30"/>
      <c r="H3" s="95"/>
    </row>
    <row r="4" spans="1:8" ht="22.05" customHeight="1" x14ac:dyDescent="0.25">
      <c r="A4" s="10">
        <f t="shared" ref="A4:A11" si="0">ROW()-2</f>
        <v>2</v>
      </c>
      <c r="B4" s="6" t="s">
        <v>16</v>
      </c>
      <c r="C4" s="6" t="s">
        <v>17</v>
      </c>
      <c r="D4" s="6">
        <v>30.2</v>
      </c>
      <c r="E4" s="6">
        <v>29.8</v>
      </c>
      <c r="F4" s="6">
        <v>30.6</v>
      </c>
      <c r="G4" s="30"/>
      <c r="H4" s="95"/>
    </row>
    <row r="5" spans="1:8" ht="22.05" customHeight="1" x14ac:dyDescent="0.25">
      <c r="A5" s="10">
        <f t="shared" si="0"/>
        <v>3</v>
      </c>
      <c r="B5" s="6" t="s">
        <v>3</v>
      </c>
      <c r="C5" s="6" t="s">
        <v>236</v>
      </c>
      <c r="D5" s="6">
        <v>0.8</v>
      </c>
      <c r="E5" s="6">
        <v>0.8</v>
      </c>
      <c r="F5" s="6">
        <v>1</v>
      </c>
      <c r="G5" s="30"/>
      <c r="H5" s="95"/>
    </row>
    <row r="6" spans="1:8" ht="22.05" customHeight="1" x14ac:dyDescent="0.25">
      <c r="A6" s="10">
        <f t="shared" si="0"/>
        <v>4</v>
      </c>
      <c r="B6" s="6" t="s">
        <v>12</v>
      </c>
      <c r="C6" s="6" t="s">
        <v>231</v>
      </c>
      <c r="D6" s="6">
        <v>7.8</v>
      </c>
      <c r="E6" s="6">
        <v>10.4</v>
      </c>
      <c r="F6" s="6">
        <v>8</v>
      </c>
      <c r="G6" s="30"/>
      <c r="H6" s="95"/>
    </row>
    <row r="7" spans="1:8" ht="22.05" customHeight="1" x14ac:dyDescent="0.25">
      <c r="A7" s="10">
        <f t="shared" si="0"/>
        <v>5</v>
      </c>
      <c r="B7" s="6" t="s">
        <v>19</v>
      </c>
      <c r="C7" s="6" t="s">
        <v>264</v>
      </c>
      <c r="D7" s="6">
        <v>1</v>
      </c>
      <c r="E7" s="6">
        <v>0.8</v>
      </c>
      <c r="F7" s="6">
        <v>0.8</v>
      </c>
      <c r="G7" s="30"/>
      <c r="H7" s="95"/>
    </row>
    <row r="8" spans="1:8" ht="22.05" customHeight="1" thickBot="1" x14ac:dyDescent="0.3">
      <c r="A8" s="10">
        <f t="shared" si="0"/>
        <v>6</v>
      </c>
      <c r="B8" s="6" t="s">
        <v>11</v>
      </c>
      <c r="C8" s="6" t="s">
        <v>230</v>
      </c>
      <c r="D8" s="6">
        <v>59.2</v>
      </c>
      <c r="E8" s="6">
        <v>57.2</v>
      </c>
      <c r="F8" s="6">
        <v>58.6</v>
      </c>
      <c r="G8" s="30"/>
      <c r="H8" s="96"/>
    </row>
    <row r="9" spans="1:8" ht="22.05" customHeight="1" thickTop="1" x14ac:dyDescent="0.25">
      <c r="A9" s="10">
        <f t="shared" si="0"/>
        <v>7</v>
      </c>
      <c r="B9" s="29" t="s">
        <v>28</v>
      </c>
      <c r="C9" s="110" t="s">
        <v>265</v>
      </c>
      <c r="D9" s="110"/>
      <c r="E9" s="110"/>
      <c r="F9" s="110"/>
      <c r="G9" s="30"/>
    </row>
    <row r="10" spans="1:8" ht="22.05" customHeight="1" x14ac:dyDescent="0.25">
      <c r="A10" s="10">
        <f t="shared" si="0"/>
        <v>8</v>
      </c>
      <c r="B10" s="29" t="s">
        <v>9</v>
      </c>
      <c r="C10" s="110" t="s">
        <v>266</v>
      </c>
      <c r="D10" s="110"/>
      <c r="E10" s="110"/>
      <c r="F10" s="110"/>
      <c r="G10" s="30"/>
    </row>
    <row r="11" spans="1:8" ht="114" customHeight="1" thickBot="1" x14ac:dyDescent="0.3">
      <c r="A11" s="13">
        <f t="shared" si="0"/>
        <v>9</v>
      </c>
      <c r="B11" s="111" t="s">
        <v>268</v>
      </c>
      <c r="C11" s="112"/>
      <c r="D11" s="112"/>
      <c r="E11" s="112"/>
      <c r="F11" s="112"/>
      <c r="G11" s="113"/>
    </row>
    <row r="12" spans="1:8" ht="14.4" thickTop="1" x14ac:dyDescent="0.25"/>
  </sheetData>
  <sheetProtection password="CF7A" sheet="1" objects="1" scenarios="1"/>
  <mergeCells count="6">
    <mergeCell ref="H1:H8"/>
    <mergeCell ref="D2:F2"/>
    <mergeCell ref="C9:F9"/>
    <mergeCell ref="C10:F10"/>
    <mergeCell ref="B11:G11"/>
    <mergeCell ref="A1:F1"/>
  </mergeCells>
  <phoneticPr fontId="2" type="noConversion"/>
  <hyperlinks>
    <hyperlink ref="G1" location="目录!A1" display="返回总目录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2"/>
  <sheetViews>
    <sheetView workbookViewId="0">
      <selection activeCell="E4" sqref="E4"/>
    </sheetView>
  </sheetViews>
  <sheetFormatPr defaultRowHeight="13.8" x14ac:dyDescent="0.25"/>
  <cols>
    <col min="2" max="2" width="12.88671875" customWidth="1"/>
    <col min="3" max="3" width="11.6640625" customWidth="1"/>
    <col min="4" max="4" width="11.44140625" customWidth="1"/>
    <col min="5" max="5" width="10.21875" customWidth="1"/>
    <col min="6" max="6" width="13.88671875" customWidth="1"/>
    <col min="7" max="7" width="18.77734375" customWidth="1"/>
    <col min="8" max="8" width="45.44140625" customWidth="1"/>
  </cols>
  <sheetData>
    <row r="1" spans="1:8" ht="41.4" customHeight="1" thickTop="1" x14ac:dyDescent="0.25">
      <c r="A1" s="99" t="s">
        <v>35</v>
      </c>
      <c r="B1" s="100"/>
      <c r="C1" s="100"/>
      <c r="D1" s="100"/>
      <c r="E1" s="100"/>
      <c r="F1" s="100"/>
      <c r="G1" s="2" t="s">
        <v>209</v>
      </c>
      <c r="H1" s="94" t="s">
        <v>374</v>
      </c>
    </row>
    <row r="2" spans="1:8" ht="34.799999999999997" customHeight="1" x14ac:dyDescent="0.25">
      <c r="A2" s="36" t="s">
        <v>270</v>
      </c>
      <c r="B2" s="4" t="s">
        <v>258</v>
      </c>
      <c r="C2" s="4" t="s">
        <v>259</v>
      </c>
      <c r="D2" s="116" t="s">
        <v>260</v>
      </c>
      <c r="E2" s="116"/>
      <c r="F2" s="116"/>
      <c r="G2" s="37" t="s">
        <v>261</v>
      </c>
      <c r="H2" s="95"/>
    </row>
    <row r="3" spans="1:8" ht="22.05" customHeight="1" x14ac:dyDescent="0.25">
      <c r="A3" s="18">
        <f>ROW()-2</f>
        <v>1</v>
      </c>
      <c r="B3" s="19" t="s">
        <v>12</v>
      </c>
      <c r="C3" s="19" t="s">
        <v>250</v>
      </c>
      <c r="D3" s="19">
        <v>16.2</v>
      </c>
      <c r="E3" s="19">
        <v>16.2</v>
      </c>
      <c r="F3" s="19">
        <v>20</v>
      </c>
      <c r="G3" s="21"/>
      <c r="H3" s="95"/>
    </row>
    <row r="4" spans="1:8" ht="22.05" customHeight="1" x14ac:dyDescent="0.25">
      <c r="A4" s="18">
        <f t="shared" ref="A4:A11" si="0">ROW()-2</f>
        <v>2</v>
      </c>
      <c r="B4" s="19" t="s">
        <v>18</v>
      </c>
      <c r="C4" s="19" t="s">
        <v>252</v>
      </c>
      <c r="D4" s="19">
        <v>0.8</v>
      </c>
      <c r="E4" s="19">
        <v>1.2</v>
      </c>
      <c r="F4" s="19">
        <v>1.6</v>
      </c>
      <c r="G4" s="21"/>
      <c r="H4" s="95"/>
    </row>
    <row r="5" spans="1:8" ht="22.05" customHeight="1" x14ac:dyDescent="0.25">
      <c r="A5" s="18">
        <f t="shared" si="0"/>
        <v>3</v>
      </c>
      <c r="B5" s="19" t="s">
        <v>19</v>
      </c>
      <c r="C5" s="19" t="s">
        <v>251</v>
      </c>
      <c r="D5" s="19">
        <v>1.6</v>
      </c>
      <c r="E5" s="19">
        <v>2</v>
      </c>
      <c r="F5" s="19">
        <v>2</v>
      </c>
      <c r="G5" s="21"/>
      <c r="H5" s="95"/>
    </row>
    <row r="6" spans="1:8" ht="22.05" customHeight="1" x14ac:dyDescent="0.25">
      <c r="A6" s="18">
        <f t="shared" si="0"/>
        <v>4</v>
      </c>
      <c r="B6" s="19" t="s">
        <v>16</v>
      </c>
      <c r="C6" s="19" t="s">
        <v>17</v>
      </c>
      <c r="D6" s="19">
        <v>3.4</v>
      </c>
      <c r="E6" s="19">
        <v>2.6</v>
      </c>
      <c r="F6" s="19">
        <v>12.6</v>
      </c>
      <c r="G6" s="21"/>
      <c r="H6" s="95"/>
    </row>
    <row r="7" spans="1:8" ht="22.05" customHeight="1" x14ac:dyDescent="0.25">
      <c r="A7" s="18">
        <f t="shared" si="0"/>
        <v>5</v>
      </c>
      <c r="B7" s="19" t="s">
        <v>15</v>
      </c>
      <c r="C7" s="19" t="s">
        <v>245</v>
      </c>
      <c r="D7" s="19">
        <v>9.9</v>
      </c>
      <c r="E7" s="19">
        <v>8.3000000000000007</v>
      </c>
      <c r="F7" s="19">
        <v>10</v>
      </c>
      <c r="G7" s="21"/>
      <c r="H7" s="95"/>
    </row>
    <row r="8" spans="1:8" ht="22.05" customHeight="1" thickBot="1" x14ac:dyDescent="0.3">
      <c r="A8" s="18">
        <f t="shared" si="0"/>
        <v>6</v>
      </c>
      <c r="B8" s="19" t="s">
        <v>3</v>
      </c>
      <c r="C8" s="19" t="s">
        <v>249</v>
      </c>
      <c r="D8" s="19">
        <v>5</v>
      </c>
      <c r="E8" s="19">
        <v>4.4000000000000004</v>
      </c>
      <c r="F8" s="19">
        <v>4.8</v>
      </c>
      <c r="G8" s="21"/>
      <c r="H8" s="96"/>
    </row>
    <row r="9" spans="1:8" ht="22.05" customHeight="1" thickTop="1" x14ac:dyDescent="0.25">
      <c r="A9" s="18">
        <f t="shared" si="0"/>
        <v>7</v>
      </c>
      <c r="B9" s="19" t="s">
        <v>11</v>
      </c>
      <c r="C9" s="19" t="s">
        <v>253</v>
      </c>
      <c r="D9" s="19">
        <v>63.1</v>
      </c>
      <c r="E9" s="19">
        <v>65.3</v>
      </c>
      <c r="F9" s="19">
        <v>49.2</v>
      </c>
      <c r="G9" s="21"/>
    </row>
    <row r="10" spans="1:8" ht="22.05" customHeight="1" x14ac:dyDescent="0.25">
      <c r="A10" s="18">
        <f t="shared" si="0"/>
        <v>8</v>
      </c>
      <c r="B10" s="19" t="s">
        <v>9</v>
      </c>
      <c r="C10" s="19" t="s">
        <v>269</v>
      </c>
      <c r="D10" s="19">
        <v>3774.71</v>
      </c>
      <c r="E10" s="19">
        <v>3543.21</v>
      </c>
      <c r="F10" s="19" t="s">
        <v>29</v>
      </c>
      <c r="G10" s="21"/>
    </row>
    <row r="11" spans="1:8" ht="22.05" customHeight="1" thickBot="1" x14ac:dyDescent="0.3">
      <c r="A11" s="23">
        <f t="shared" si="0"/>
        <v>9</v>
      </c>
      <c r="B11" s="34"/>
      <c r="C11" s="34"/>
      <c r="D11" s="34"/>
      <c r="E11" s="34"/>
      <c r="F11" s="34"/>
      <c r="G11" s="35"/>
    </row>
    <row r="12" spans="1:8" ht="14.4" thickTop="1" x14ac:dyDescent="0.25"/>
  </sheetData>
  <sheetProtection password="CF7A" sheet="1" objects="1" scenarios="1"/>
  <mergeCells count="3">
    <mergeCell ref="D2:F2"/>
    <mergeCell ref="A1:F1"/>
    <mergeCell ref="H1:H8"/>
  </mergeCells>
  <phoneticPr fontId="2" type="noConversion"/>
  <hyperlinks>
    <hyperlink ref="G1" location="目录!A1" display="返回总目录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3"/>
  <sheetViews>
    <sheetView workbookViewId="0">
      <selection activeCell="E7" sqref="E7"/>
    </sheetView>
  </sheetViews>
  <sheetFormatPr defaultRowHeight="13.8" x14ac:dyDescent="0.25"/>
  <cols>
    <col min="2" max="2" width="16.6640625" customWidth="1"/>
    <col min="3" max="3" width="13.33203125" customWidth="1"/>
    <col min="4" max="4" width="12.44140625" customWidth="1"/>
    <col min="5" max="5" width="15.44140625" customWidth="1"/>
    <col min="6" max="6" width="18.33203125" customWidth="1"/>
    <col min="7" max="7" width="45.33203125" customWidth="1"/>
  </cols>
  <sheetData>
    <row r="1" spans="1:7" ht="41.4" customHeight="1" thickTop="1" x14ac:dyDescent="0.25">
      <c r="A1" s="118" t="s">
        <v>34</v>
      </c>
      <c r="B1" s="119"/>
      <c r="C1" s="119"/>
      <c r="D1" s="119"/>
      <c r="E1" s="119"/>
      <c r="F1" s="45" t="s">
        <v>209</v>
      </c>
      <c r="G1" s="94" t="s">
        <v>374</v>
      </c>
    </row>
    <row r="2" spans="1:7" ht="22.05" customHeight="1" x14ac:dyDescent="0.25">
      <c r="A2" s="117" t="s">
        <v>188</v>
      </c>
      <c r="B2" s="120" t="s">
        <v>0</v>
      </c>
      <c r="C2" s="120" t="s">
        <v>1</v>
      </c>
      <c r="D2" s="121" t="s">
        <v>2</v>
      </c>
      <c r="E2" s="121"/>
      <c r="F2" s="122" t="s">
        <v>225</v>
      </c>
      <c r="G2" s="95"/>
    </row>
    <row r="3" spans="1:7" ht="22.05" customHeight="1" x14ac:dyDescent="0.25">
      <c r="A3" s="117"/>
      <c r="B3" s="120"/>
      <c r="C3" s="120"/>
      <c r="D3" s="38" t="s">
        <v>30</v>
      </c>
      <c r="E3" s="38" t="s">
        <v>31</v>
      </c>
      <c r="F3" s="122"/>
      <c r="G3" s="95"/>
    </row>
    <row r="4" spans="1:7" ht="22.05" customHeight="1" x14ac:dyDescent="0.25">
      <c r="A4" s="44">
        <f>ROW()-3</f>
        <v>1</v>
      </c>
      <c r="B4" s="38" t="s">
        <v>16</v>
      </c>
      <c r="C4" s="38" t="s">
        <v>17</v>
      </c>
      <c r="D4" s="38">
        <v>9.82</v>
      </c>
      <c r="E4" s="38">
        <v>15.99</v>
      </c>
      <c r="F4" s="41"/>
      <c r="G4" s="95"/>
    </row>
    <row r="5" spans="1:7" ht="22.05" customHeight="1" x14ac:dyDescent="0.25">
      <c r="A5" s="44">
        <f t="shared" ref="A5:A12" si="0">ROW()-3</f>
        <v>2</v>
      </c>
      <c r="B5" s="38" t="s">
        <v>12</v>
      </c>
      <c r="C5" s="38" t="s">
        <v>250</v>
      </c>
      <c r="D5" s="38">
        <v>2.2999999999999998</v>
      </c>
      <c r="E5" s="38">
        <v>3.7</v>
      </c>
      <c r="F5" s="41"/>
      <c r="G5" s="95"/>
    </row>
    <row r="6" spans="1:7" ht="22.05" customHeight="1" x14ac:dyDescent="0.25">
      <c r="A6" s="44">
        <f t="shared" si="0"/>
        <v>3</v>
      </c>
      <c r="B6" s="38" t="s">
        <v>15</v>
      </c>
      <c r="C6" s="38" t="s">
        <v>245</v>
      </c>
      <c r="D6" s="38">
        <v>10.6</v>
      </c>
      <c r="E6" s="38">
        <v>17.27</v>
      </c>
      <c r="F6" s="41"/>
      <c r="G6" s="95"/>
    </row>
    <row r="7" spans="1:7" ht="22.05" customHeight="1" x14ac:dyDescent="0.25">
      <c r="A7" s="44">
        <f t="shared" si="0"/>
        <v>4</v>
      </c>
      <c r="B7" s="38" t="s">
        <v>11</v>
      </c>
      <c r="C7" s="38" t="s">
        <v>253</v>
      </c>
      <c r="D7" s="38">
        <v>37.82</v>
      </c>
      <c r="E7" s="38">
        <v>61.57</v>
      </c>
      <c r="F7" s="41"/>
      <c r="G7" s="95"/>
    </row>
    <row r="8" spans="1:7" ht="22.05" customHeight="1" thickBot="1" x14ac:dyDescent="0.3">
      <c r="A8" s="44">
        <f t="shared" si="0"/>
        <v>5</v>
      </c>
      <c r="B8" s="38" t="s">
        <v>3</v>
      </c>
      <c r="C8" s="38" t="s">
        <v>249</v>
      </c>
      <c r="D8" s="38">
        <v>0.27</v>
      </c>
      <c r="E8" s="38">
        <v>0.44</v>
      </c>
      <c r="F8" s="41"/>
      <c r="G8" s="96"/>
    </row>
    <row r="9" spans="1:7" ht="22.05" customHeight="1" thickTop="1" x14ac:dyDescent="0.25">
      <c r="A9" s="44">
        <f t="shared" si="0"/>
        <v>6</v>
      </c>
      <c r="B9" s="38" t="s">
        <v>32</v>
      </c>
      <c r="C9" s="38" t="s">
        <v>271</v>
      </c>
      <c r="D9" s="38">
        <v>0.63</v>
      </c>
      <c r="E9" s="38">
        <v>1.03</v>
      </c>
      <c r="F9" s="41"/>
    </row>
    <row r="10" spans="1:7" ht="22.05" customHeight="1" x14ac:dyDescent="0.25">
      <c r="A10" s="44">
        <f t="shared" si="0"/>
        <v>7</v>
      </c>
      <c r="B10" s="38" t="s">
        <v>9</v>
      </c>
      <c r="C10" s="38" t="s">
        <v>272</v>
      </c>
      <c r="D10" s="38">
        <v>2850</v>
      </c>
      <c r="E10" s="38">
        <v>4639</v>
      </c>
      <c r="F10" s="41"/>
    </row>
    <row r="11" spans="1:7" ht="22.05" customHeight="1" x14ac:dyDescent="0.25">
      <c r="A11" s="44">
        <f t="shared" si="0"/>
        <v>8</v>
      </c>
      <c r="B11" s="121" t="s">
        <v>273</v>
      </c>
      <c r="C11" s="121"/>
      <c r="D11" s="121"/>
      <c r="E11" s="121"/>
      <c r="F11" s="41"/>
    </row>
    <row r="12" spans="1:7" ht="22.05" customHeight="1" thickBot="1" x14ac:dyDescent="0.3">
      <c r="A12" s="46">
        <f t="shared" si="0"/>
        <v>9</v>
      </c>
      <c r="B12" s="42"/>
      <c r="C12" s="42"/>
      <c r="D12" s="42"/>
      <c r="E12" s="42"/>
      <c r="F12" s="43"/>
    </row>
    <row r="13" spans="1:7" ht="14.4" thickTop="1" x14ac:dyDescent="0.25"/>
  </sheetData>
  <sheetProtection password="CF7A" sheet="1" objects="1" scenarios="1"/>
  <mergeCells count="8">
    <mergeCell ref="B11:E11"/>
    <mergeCell ref="F2:F3"/>
    <mergeCell ref="A2:A3"/>
    <mergeCell ref="A1:E1"/>
    <mergeCell ref="G1:G8"/>
    <mergeCell ref="B2:B3"/>
    <mergeCell ref="C2:C3"/>
    <mergeCell ref="D2:E2"/>
  </mergeCells>
  <phoneticPr fontId="2" type="noConversion"/>
  <hyperlinks>
    <hyperlink ref="F1" location="目录!A1" display="返回总目录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I14"/>
  <sheetViews>
    <sheetView workbookViewId="0">
      <selection activeCell="E9" sqref="E9"/>
    </sheetView>
  </sheetViews>
  <sheetFormatPr defaultRowHeight="13.8" x14ac:dyDescent="0.25"/>
  <cols>
    <col min="2" max="2" width="14.77734375" customWidth="1"/>
    <col min="3" max="3" width="11.6640625" customWidth="1"/>
    <col min="4" max="4" width="12.88671875" customWidth="1"/>
    <col min="5" max="5" width="11.77734375" customWidth="1"/>
    <col min="6" max="6" width="11.33203125" customWidth="1"/>
    <col min="7" max="7" width="12.44140625" customWidth="1"/>
    <col min="8" max="8" width="21" customWidth="1"/>
    <col min="9" max="9" width="47.44140625" customWidth="1"/>
  </cols>
  <sheetData>
    <row r="1" spans="1:9" ht="36.6" customHeight="1" thickTop="1" x14ac:dyDescent="0.25">
      <c r="A1" s="114" t="s">
        <v>33</v>
      </c>
      <c r="B1" s="115"/>
      <c r="C1" s="115"/>
      <c r="D1" s="115"/>
      <c r="E1" s="115"/>
      <c r="F1" s="115"/>
      <c r="G1" s="115"/>
      <c r="H1" s="45" t="s">
        <v>209</v>
      </c>
      <c r="I1" s="94" t="s">
        <v>374</v>
      </c>
    </row>
    <row r="2" spans="1:9" ht="22.05" customHeight="1" x14ac:dyDescent="0.25">
      <c r="A2" s="123" t="s">
        <v>270</v>
      </c>
      <c r="B2" s="125" t="s">
        <v>258</v>
      </c>
      <c r="C2" s="125" t="s">
        <v>259</v>
      </c>
      <c r="D2" s="126" t="s">
        <v>242</v>
      </c>
      <c r="E2" s="126"/>
      <c r="F2" s="126"/>
      <c r="G2" s="126"/>
      <c r="H2" s="124" t="s">
        <v>261</v>
      </c>
      <c r="I2" s="95"/>
    </row>
    <row r="3" spans="1:9" ht="22.05" customHeight="1" x14ac:dyDescent="0.25">
      <c r="A3" s="123"/>
      <c r="B3" s="125"/>
      <c r="C3" s="125"/>
      <c r="D3" s="12" t="s">
        <v>277</v>
      </c>
      <c r="E3" s="12" t="s">
        <v>278</v>
      </c>
      <c r="F3" s="12" t="s">
        <v>279</v>
      </c>
      <c r="G3" s="12" t="s">
        <v>280</v>
      </c>
      <c r="H3" s="124"/>
      <c r="I3" s="95"/>
    </row>
    <row r="4" spans="1:9" ht="22.05" customHeight="1" x14ac:dyDescent="0.25">
      <c r="A4" s="10">
        <f>ROW()-3</f>
        <v>1</v>
      </c>
      <c r="B4" s="6" t="s">
        <v>12</v>
      </c>
      <c r="C4" s="6" t="s">
        <v>231</v>
      </c>
      <c r="D4" s="6">
        <v>12.5</v>
      </c>
      <c r="E4" s="6">
        <v>11.6</v>
      </c>
      <c r="F4" s="6">
        <v>13</v>
      </c>
      <c r="G4" s="6">
        <v>14</v>
      </c>
      <c r="H4" s="8"/>
      <c r="I4" s="95"/>
    </row>
    <row r="5" spans="1:9" ht="22.05" customHeight="1" x14ac:dyDescent="0.25">
      <c r="A5" s="10">
        <f t="shared" ref="A5:A13" si="0">ROW()-3</f>
        <v>2</v>
      </c>
      <c r="B5" s="6" t="s">
        <v>19</v>
      </c>
      <c r="C5" s="6" t="s">
        <v>264</v>
      </c>
      <c r="D5" s="6">
        <v>1.4</v>
      </c>
      <c r="E5" s="6">
        <v>1.5</v>
      </c>
      <c r="F5" s="6">
        <v>1.65</v>
      </c>
      <c r="G5" s="6">
        <v>1.7</v>
      </c>
      <c r="H5" s="8"/>
      <c r="I5" s="95"/>
    </row>
    <row r="6" spans="1:9" ht="22.05" customHeight="1" x14ac:dyDescent="0.25">
      <c r="A6" s="10">
        <f t="shared" si="0"/>
        <v>3</v>
      </c>
      <c r="B6" s="6" t="s">
        <v>16</v>
      </c>
      <c r="C6" s="6" t="s">
        <v>17</v>
      </c>
      <c r="D6" s="6">
        <v>22.5</v>
      </c>
      <c r="E6" s="6">
        <v>22.7</v>
      </c>
      <c r="F6" s="6">
        <v>21.4</v>
      </c>
      <c r="G6" s="6">
        <v>17.600000000000001</v>
      </c>
      <c r="H6" s="8"/>
      <c r="I6" s="95"/>
    </row>
    <row r="7" spans="1:9" ht="22.05" customHeight="1" x14ac:dyDescent="0.25">
      <c r="A7" s="10">
        <f t="shared" si="0"/>
        <v>4</v>
      </c>
      <c r="B7" s="6" t="s">
        <v>15</v>
      </c>
      <c r="C7" s="6" t="s">
        <v>263</v>
      </c>
      <c r="D7" s="6">
        <v>12.3</v>
      </c>
      <c r="E7" s="6">
        <v>11.5</v>
      </c>
      <c r="F7" s="6">
        <v>12.2</v>
      </c>
      <c r="G7" s="6">
        <v>8.5</v>
      </c>
      <c r="H7" s="8"/>
      <c r="I7" s="95"/>
    </row>
    <row r="8" spans="1:9" ht="22.05" customHeight="1" thickBot="1" x14ac:dyDescent="0.3">
      <c r="A8" s="10">
        <f t="shared" si="0"/>
        <v>5</v>
      </c>
      <c r="B8" s="6" t="s">
        <v>3</v>
      </c>
      <c r="C8" s="6" t="s">
        <v>236</v>
      </c>
      <c r="D8" s="6">
        <v>2.3199999999999998</v>
      </c>
      <c r="E8" s="6">
        <v>1.92</v>
      </c>
      <c r="F8" s="6">
        <v>1.87</v>
      </c>
      <c r="G8" s="6">
        <v>1.36</v>
      </c>
      <c r="H8" s="8"/>
      <c r="I8" s="96"/>
    </row>
    <row r="9" spans="1:9" ht="22.05" customHeight="1" thickTop="1" x14ac:dyDescent="0.25">
      <c r="A9" s="10">
        <f t="shared" si="0"/>
        <v>6</v>
      </c>
      <c r="B9" s="6" t="s">
        <v>11</v>
      </c>
      <c r="C9" s="6" t="s">
        <v>230</v>
      </c>
      <c r="D9" s="6">
        <v>48.98</v>
      </c>
      <c r="E9" s="6">
        <v>50.78</v>
      </c>
      <c r="F9" s="6">
        <v>49.88</v>
      </c>
      <c r="G9" s="6">
        <v>56.84</v>
      </c>
      <c r="H9" s="8"/>
    </row>
    <row r="10" spans="1:9" ht="22.05" customHeight="1" x14ac:dyDescent="0.25">
      <c r="A10" s="10">
        <f t="shared" si="0"/>
        <v>7</v>
      </c>
      <c r="B10" s="6" t="s">
        <v>9</v>
      </c>
      <c r="C10" s="6" t="s">
        <v>274</v>
      </c>
      <c r="D10" s="6">
        <v>5032.8</v>
      </c>
      <c r="E10" s="6">
        <v>5585.2</v>
      </c>
      <c r="F10" s="6">
        <v>5327.7</v>
      </c>
      <c r="G10" s="6">
        <v>3663.5</v>
      </c>
      <c r="H10" s="8"/>
    </row>
    <row r="11" spans="1:9" ht="27" customHeight="1" x14ac:dyDescent="0.25">
      <c r="A11" s="10">
        <f t="shared" si="0"/>
        <v>8</v>
      </c>
      <c r="B11" s="127" t="s">
        <v>275</v>
      </c>
      <c r="C11" s="127"/>
      <c r="D11" s="127"/>
      <c r="E11" s="127"/>
      <c r="F11" s="127"/>
      <c r="G11" s="127"/>
      <c r="H11" s="128"/>
    </row>
    <row r="12" spans="1:9" ht="27.6" customHeight="1" x14ac:dyDescent="0.25">
      <c r="A12" s="10">
        <f t="shared" si="0"/>
        <v>9</v>
      </c>
      <c r="B12" s="127" t="s">
        <v>276</v>
      </c>
      <c r="C12" s="127"/>
      <c r="D12" s="127"/>
      <c r="E12" s="127"/>
      <c r="F12" s="127"/>
      <c r="G12" s="127"/>
      <c r="H12" s="128"/>
    </row>
    <row r="13" spans="1:9" ht="22.05" customHeight="1" thickBot="1" x14ac:dyDescent="0.3">
      <c r="A13" s="13">
        <f t="shared" si="0"/>
        <v>10</v>
      </c>
      <c r="B13" s="39"/>
      <c r="C13" s="39"/>
      <c r="D13" s="39"/>
      <c r="E13" s="39"/>
      <c r="F13" s="39"/>
      <c r="G13" s="39"/>
      <c r="H13" s="40"/>
    </row>
    <row r="14" spans="1:9" ht="14.4" thickTop="1" x14ac:dyDescent="0.25"/>
  </sheetData>
  <sheetProtection password="CF7A" sheet="1" objects="1" scenarios="1"/>
  <mergeCells count="9">
    <mergeCell ref="B11:H11"/>
    <mergeCell ref="B12:H12"/>
    <mergeCell ref="A1:G1"/>
    <mergeCell ref="A2:A3"/>
    <mergeCell ref="H2:H3"/>
    <mergeCell ref="I1:I8"/>
    <mergeCell ref="B2:B3"/>
    <mergeCell ref="C2:C3"/>
    <mergeCell ref="D2:G2"/>
  </mergeCells>
  <phoneticPr fontId="2" type="noConversion"/>
  <hyperlinks>
    <hyperlink ref="H1" location="目录!A1" display="返回总目录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目录</vt:lpstr>
      <vt:lpstr>01天然气</vt:lpstr>
      <vt:lpstr>02瓦斯</vt:lpstr>
      <vt:lpstr>03焦炉煤气</vt:lpstr>
      <vt:lpstr>04沼气</vt:lpstr>
      <vt:lpstr>05高炉煤气</vt:lpstr>
      <vt:lpstr>06油母页岩气</vt:lpstr>
      <vt:lpstr>07炭黑气</vt:lpstr>
      <vt:lpstr>08秸秆气</vt:lpstr>
      <vt:lpstr>09水煤气</vt:lpstr>
      <vt:lpstr>10蓝炭气</vt:lpstr>
      <vt:lpstr>11黄磷气</vt:lpstr>
      <vt:lpstr>12电石气</vt:lpstr>
      <vt:lpstr>13燃料热值</vt:lpstr>
      <vt:lpstr>14热力性质表</vt:lpstr>
      <vt:lpstr>15-煤气特性</vt:lpstr>
      <vt:lpstr>16燃烧特性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2019-04-20T08:39:18Z</dcterms:modified>
</cp:coreProperties>
</file>